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60" windowWidth="12555" windowHeight="6750" tabRatio="359"/>
  </bookViews>
  <sheets>
    <sheet name="Výkaz výměr_Hasiči" sheetId="10" r:id="rId1"/>
  </sheets>
  <externalReferences>
    <externalReference r:id="rId2"/>
  </externalReferences>
  <definedNames>
    <definedName name="_sk10">#REF!</definedName>
    <definedName name="_sk11">#REF!</definedName>
    <definedName name="aaa">[1]Rekapitulace!#REF!</definedName>
    <definedName name="afterdetail_rkap">#REF!</definedName>
    <definedName name="afterdetail_rozpocty">#REF!</definedName>
    <definedName name="Anglická">[1]Rekapitulace!#REF!</definedName>
    <definedName name="Báze_Al">#REF!</definedName>
    <definedName name="Báze_Cu">#REF!</definedName>
    <definedName name="before_rkap">[1]Rekapitulace!#REF!</definedName>
    <definedName name="before_rozpocty">[1]Rekapitulace!#REF!</definedName>
    <definedName name="beforeafterdetail_rozpocty.Poznamka2.1">#REF!</definedName>
    <definedName name="beforedetail_rozpocty">[1]Rekapitulace!#REF!</definedName>
    <definedName name="body_hlavy">[1]Rekapitulace!#REF!</definedName>
    <definedName name="body_memrekapdph">[1]Rekapitulace!#REF!</definedName>
    <definedName name="body_phlavy">[1]Rekapitulace!#REF!</definedName>
    <definedName name="body_prekap">[1]Rekapitulace!#REF!</definedName>
    <definedName name="body_rkap">#REF!</definedName>
    <definedName name="body_rozpocty">[1]Rekapitulace!#REF!</definedName>
    <definedName name="body_rozpočty">[1]Rekapitulace!#REF!</definedName>
    <definedName name="body_rpolozky">#REF!</definedName>
    <definedName name="body_rpolozky.Poznamka2">#REF!</definedName>
    <definedName name="BS10_E9">#REF!</definedName>
    <definedName name="BS11_G_">#REF!</definedName>
    <definedName name="BS12_04">#REF!</definedName>
    <definedName name="BS12_06">#REF!</definedName>
    <definedName name="BS12_08">#REF!</definedName>
    <definedName name="BS13_04">#REF!</definedName>
    <definedName name="BS13_04Z">#REF!</definedName>
    <definedName name="BS13_06">#REF!</definedName>
    <definedName name="BS13_06Z">#REF!</definedName>
    <definedName name="BS13_08">#REF!</definedName>
    <definedName name="BS13_08Z">#REF!</definedName>
    <definedName name="BS14_04">#REF!</definedName>
    <definedName name="BS14_06">#REF!</definedName>
    <definedName name="BS14_08">#REF!</definedName>
    <definedName name="BS16_1">#REF!</definedName>
    <definedName name="BS16_1_F">#REF!</definedName>
    <definedName name="BS16_1Z">#REF!</definedName>
    <definedName name="BS16_1Z_F">#REF!</definedName>
    <definedName name="BS17_05">#REF!</definedName>
    <definedName name="BS17_06">#REF!</definedName>
    <definedName name="BS17_08">#REF!</definedName>
    <definedName name="BS19_04">#REF!</definedName>
    <definedName name="BS19_06">#REF!</definedName>
    <definedName name="BS19_08">#REF!</definedName>
    <definedName name="CDopočet_Al">#REF!</definedName>
    <definedName name="CDopočet_Cu">#REF!</definedName>
    <definedName name="CDopočet_EUR">#REF!</definedName>
    <definedName name="celkembezdph">[1]Rekapitulace!#REF!</definedName>
    <definedName name="celkemsdph">[1]Rekapitulace!#REF!</definedName>
    <definedName name="celkemsdph.Poznamka2">[1]Rekapitulace!#REF!</definedName>
    <definedName name="celkemsdph.Poznamka2.1">[1]Rekapitulace!#REF!</definedName>
    <definedName name="celklemsdph">[1]Rekapitulace!#REF!</definedName>
    <definedName name="Cena">"$#REF!.$D$41"</definedName>
    <definedName name="Cena_dokumentace">#REF!</definedName>
    <definedName name="Cena1">"$#REF!.$D$33"</definedName>
    <definedName name="Cena2">"$#REF!.$D$34"</definedName>
    <definedName name="Cena3">"$#REF!.$D$35"</definedName>
    <definedName name="Cena4">"$#REF!.$D$36"</definedName>
    <definedName name="Cena5">"$#REF!.$D$37"</definedName>
    <definedName name="Cena6">"$#REF!.$D$38"</definedName>
    <definedName name="Cena7">"$#REF!.$D$39"</definedName>
    <definedName name="Cena8">"$#REF!.$D$40"</definedName>
    <definedName name="Datum">"$#REF!.$B$30"</definedName>
    <definedName name="Dispečink">"$#REF!.$#REF!$#REF!"</definedName>
    <definedName name="Dopočet_Al">#REF!</definedName>
    <definedName name="Dopočet_Cu">#REF!</definedName>
    <definedName name="Dopočet_EUR">#REF!</definedName>
    <definedName name="end_rozpocty">#REF!</definedName>
    <definedName name="EUR">#REF!</definedName>
    <definedName name="Excel_BuiltIn__FilterDatabase_3">"$#REF!.$A$36:$BJ$383"</definedName>
    <definedName name="Excel_BuiltIn__FilterDatabase_4">#REF!</definedName>
    <definedName name="Excel_BuiltIn_Print_Titles_2">"$#REF!.$A$1:$IV$4"</definedName>
    <definedName name="Excel_BuiltIn_Print_Titles_5">"$#REF!.$A$1:$IV$4"</definedName>
    <definedName name="firmy_rozpocty_pozn.Poznamka2">[1]Rekapitulace!#REF!</definedName>
    <definedName name="Hlavička">"$#REF!.$A$48:$F$49"</definedName>
    <definedName name="Katka">[1]Rekapitulace!#REF!</definedName>
    <definedName name="Kod">"$#REF!.$D$6"</definedName>
    <definedName name="ks">"$#REF!.$D$59"</definedName>
    <definedName name="_xlnm.Print_Area" localSheetId="0">'Výkaz výměr_Hasiči'!$A$1:$F$332</definedName>
    <definedName name="_xlnm.Print_Area">"$#REF!.$A$1:$F$193"</definedName>
    <definedName name="partneri.0">[1]Rekapitulace!#REF!</definedName>
    <definedName name="partneri.1">[1]Rekapitulace!#REF!</definedName>
    <definedName name="pata">[1]Rekapitulace!#REF!</definedName>
    <definedName name="Periferie">"$#REF!.$B$59:$D$59"</definedName>
    <definedName name="Přehled">"$#REF!.$A$1"</definedName>
    <definedName name="Rídící_systém">"$#REF!.$B$90:$D$90"</definedName>
    <definedName name="Rok_nabídky">"$#REF!.$O$#REF!:$P$#REF!"</definedName>
    <definedName name="sk12_4">#REF!</definedName>
    <definedName name="sk12_6">#REF!</definedName>
    <definedName name="sk12_8">#REF!</definedName>
    <definedName name="sk13_4">#REF!</definedName>
    <definedName name="sk13_6">#REF!</definedName>
    <definedName name="sk13_8">#REF!</definedName>
    <definedName name="sk14_4">#REF!</definedName>
    <definedName name="sk14_6">#REF!</definedName>
    <definedName name="sk14_8">#REF!</definedName>
    <definedName name="sk16_nepl">#REF!</definedName>
    <definedName name="sk16_pl">#REF!</definedName>
    <definedName name="sk17_5">#REF!</definedName>
    <definedName name="sk17_6">#REF!</definedName>
    <definedName name="sk17_8">#REF!</definedName>
    <definedName name="sk19_4">#REF!</definedName>
    <definedName name="sk19_6">#REF!</definedName>
    <definedName name="sk19_8">#REF!</definedName>
    <definedName name="Specifikace">"$#REF!.$D$6:$D$7"</definedName>
    <definedName name="sum_memrekapdph">[1]Rekapitulace!#REF!</definedName>
    <definedName name="sum_prekap">[1]Rekapitulace!#REF!</definedName>
    <definedName name="top_memrekapdph">[1]Rekapitulace!#REF!</definedName>
    <definedName name="top_phlavy">[1]Rekapitulace!#REF!</definedName>
    <definedName name="top_rkap">#REF!</definedName>
    <definedName name="top_rozpocty">[1]Rekapitulace!#REF!</definedName>
    <definedName name="top_rpolozky">[1]Rekapitulace!#REF!</definedName>
    <definedName name="Typ">"$#REF!.$C$90:$C$91;$#REF!.$C$59:$C$80"</definedName>
    <definedName name="x">[1]Rekapitulace!#REF!</definedName>
    <definedName name="Z_1E8618C1_1B4D_11D4_B32D_0050046A422B_.wvu.PrintTitles">"$#REF!.$#REF!$#REF!:$#REF!$#REF!"</definedName>
    <definedName name="Z_1E8618C1_1B4D_11D4_B32D_0050046A422B_.wvu.Rows">"$#REF!.$#REF!$#REF!:$#REF!$#REF!"</definedName>
    <definedName name="Z_65AC2F60_1B4A_11D4_81C5_0050046A4233_.wvu.PrintTitles">"$#REF!.$#REF!$#REF!:$#REF!$#REF!"</definedName>
    <definedName name="Z_65AC2F60_1B4A_11D4_81C5_0050046A4233_.wvu.Rows">"$#REF!.$#REF!$#REF!:$#REF!$#REF!"</definedName>
    <definedName name="Z_E1558AE0_C998_11D6_AA27_0050FC1C9776_.wvu.PrintArea" localSheetId="0" hidden="1">'Výkaz výměr_Hasiči'!$A$1:$F$38</definedName>
  </definedNames>
  <calcPr calcId="145621"/>
</workbook>
</file>

<file path=xl/calcChain.xml><?xml version="1.0" encoding="utf-8"?>
<calcChain xmlns="http://schemas.openxmlformats.org/spreadsheetml/2006/main">
  <c r="F313" i="10" l="1"/>
  <c r="F312" i="10"/>
  <c r="F311" i="10"/>
  <c r="F310" i="10"/>
  <c r="F309" i="10"/>
  <c r="F308" i="10"/>
  <c r="F307" i="10"/>
  <c r="F306" i="10"/>
  <c r="F305" i="10"/>
  <c r="F304" i="10"/>
  <c r="F303" i="10"/>
  <c r="F302" i="10"/>
  <c r="F301" i="10"/>
  <c r="F300" i="10"/>
  <c r="F299" i="10"/>
  <c r="F298" i="10"/>
  <c r="F297" i="10"/>
  <c r="F296" i="10"/>
  <c r="F295" i="10"/>
  <c r="F294" i="10"/>
  <c r="F293" i="10"/>
  <c r="F292" i="10"/>
  <c r="F291" i="10"/>
  <c r="F290" i="10"/>
  <c r="F289" i="10"/>
  <c r="F288" i="10"/>
  <c r="F287" i="10"/>
  <c r="F286" i="10"/>
  <c r="F284" i="10"/>
  <c r="F283" i="10"/>
  <c r="F282" i="10"/>
  <c r="F281" i="10"/>
  <c r="F270" i="10"/>
  <c r="F268" i="10"/>
  <c r="F267" i="10"/>
  <c r="F260" i="10"/>
  <c r="F259" i="10"/>
  <c r="F280" i="10"/>
  <c r="F279" i="10"/>
  <c r="F278" i="10"/>
  <c r="F277" i="10"/>
  <c r="F276" i="10"/>
  <c r="F275" i="10"/>
  <c r="F274" i="10"/>
  <c r="F273" i="10"/>
  <c r="F266" i="10"/>
  <c r="F265" i="10"/>
  <c r="F264" i="10"/>
  <c r="F263" i="10"/>
  <c r="F262" i="10"/>
  <c r="F261" i="10"/>
  <c r="F258" i="10"/>
  <c r="F257" i="10"/>
  <c r="F256" i="10"/>
  <c r="F255" i="10"/>
  <c r="F254" i="10"/>
  <c r="F253" i="10"/>
  <c r="F252" i="10"/>
  <c r="F251" i="10"/>
  <c r="F250" i="10"/>
  <c r="F249" i="10"/>
  <c r="F248" i="10"/>
  <c r="F247" i="10"/>
  <c r="F246" i="10"/>
  <c r="F245" i="10"/>
  <c r="F242" i="10"/>
  <c r="F241" i="10"/>
  <c r="F240" i="10"/>
  <c r="F239" i="10"/>
  <c r="F238" i="10"/>
  <c r="F237" i="10"/>
  <c r="F236" i="10"/>
  <c r="F235" i="10"/>
  <c r="F234" i="10"/>
  <c r="F232" i="10"/>
  <c r="F230" i="10"/>
  <c r="F228" i="10"/>
  <c r="F224" i="10"/>
  <c r="F233" i="10"/>
  <c r="F231" i="10"/>
  <c r="F229" i="10"/>
  <c r="F227" i="10"/>
  <c r="F226" i="10"/>
  <c r="F225" i="10"/>
  <c r="F223" i="10"/>
  <c r="F222" i="10"/>
  <c r="F221" i="10"/>
  <c r="F220" i="10"/>
  <c r="F219" i="10"/>
  <c r="F218" i="10"/>
  <c r="F217" i="10"/>
  <c r="F216" i="10"/>
  <c r="F215" i="10"/>
  <c r="F214" i="10"/>
  <c r="F213" i="10"/>
  <c r="F212" i="10"/>
  <c r="F211" i="10"/>
  <c r="F210" i="10"/>
  <c r="F209" i="10"/>
  <c r="F207" i="10"/>
  <c r="F206" i="10"/>
  <c r="F205" i="10"/>
  <c r="F203" i="10"/>
  <c r="F188" i="10"/>
  <c r="F181" i="10"/>
  <c r="F180" i="10"/>
  <c r="F202" i="10"/>
  <c r="F201" i="10"/>
  <c r="F200" i="10" l="1"/>
  <c r="F199" i="10"/>
  <c r="F198" i="10"/>
  <c r="F197" i="10"/>
  <c r="F196" i="10"/>
  <c r="F195" i="10"/>
  <c r="F194" i="10"/>
  <c r="F193" i="10"/>
  <c r="F192" i="10"/>
  <c r="F191" i="10"/>
  <c r="F190" i="10"/>
  <c r="F189" i="10"/>
  <c r="F187" i="10"/>
  <c r="F186" i="10"/>
  <c r="F185" i="10"/>
  <c r="F184" i="10"/>
  <c r="F183" i="10"/>
  <c r="F182" i="10"/>
  <c r="F179" i="10"/>
  <c r="F178" i="10"/>
  <c r="F177" i="10"/>
  <c r="F176" i="10"/>
  <c r="F175" i="10"/>
  <c r="F174" i="10"/>
  <c r="F173" i="10"/>
  <c r="F153" i="10"/>
  <c r="F149" i="10"/>
  <c r="F170" i="10"/>
  <c r="F169" i="10"/>
  <c r="F168" i="10"/>
  <c r="F167" i="10"/>
  <c r="F166" i="10"/>
  <c r="F165" i="10"/>
  <c r="F164" i="10"/>
  <c r="F163" i="10"/>
  <c r="F162" i="10"/>
  <c r="F161" i="10"/>
  <c r="F160" i="10"/>
  <c r="F159" i="10"/>
  <c r="F158" i="10"/>
  <c r="F156" i="10"/>
  <c r="F155" i="10"/>
  <c r="F154" i="10"/>
  <c r="F157" i="10"/>
  <c r="F152" i="10"/>
  <c r="F151" i="10"/>
  <c r="F150" i="10"/>
  <c r="F146" i="10"/>
  <c r="F145" i="10"/>
  <c r="F144" i="10"/>
  <c r="F143" i="10"/>
  <c r="F142" i="10"/>
  <c r="F141" i="10"/>
  <c r="F140" i="10"/>
  <c r="F139" i="10"/>
  <c r="F138" i="10"/>
  <c r="F129" i="10" l="1"/>
  <c r="F128" i="10"/>
  <c r="F127" i="10"/>
  <c r="F126" i="10"/>
  <c r="F125" i="10"/>
  <c r="F124" i="10"/>
  <c r="F123" i="10"/>
  <c r="F122" i="10"/>
  <c r="F121" i="10"/>
  <c r="F120" i="10"/>
  <c r="F119" i="10"/>
  <c r="F118" i="10"/>
  <c r="F117" i="10"/>
  <c r="F115" i="10"/>
  <c r="F116" i="10"/>
  <c r="F114" i="10"/>
  <c r="F113" i="10"/>
  <c r="F112" i="10"/>
  <c r="F111" i="10"/>
  <c r="F110" i="10"/>
  <c r="F109" i="10"/>
  <c r="F108" i="10"/>
  <c r="F107" i="10"/>
  <c r="F106" i="10"/>
  <c r="F105" i="10"/>
  <c r="F104" i="10"/>
  <c r="F103" i="10"/>
  <c r="F90" i="10" l="1"/>
  <c r="F94" i="10"/>
  <c r="F84" i="10"/>
  <c r="F42" i="10" l="1"/>
  <c r="F13" i="10"/>
  <c r="F28" i="10"/>
  <c r="F29" i="10"/>
  <c r="F100" i="10"/>
  <c r="F99" i="10"/>
  <c r="F98" i="10"/>
  <c r="F97" i="10"/>
  <c r="F96" i="10"/>
  <c r="F95" i="10"/>
  <c r="F93" i="10"/>
  <c r="F92" i="10"/>
  <c r="F91" i="10"/>
  <c r="F89" i="10"/>
  <c r="F88" i="10"/>
  <c r="F83" i="10"/>
  <c r="F87" i="10"/>
  <c r="F82" i="10"/>
  <c r="F86" i="10"/>
  <c r="F85" i="10"/>
  <c r="F81" i="10"/>
  <c r="F80" i="10"/>
  <c r="F79" i="10"/>
  <c r="F148" i="10"/>
  <c r="F147" i="10"/>
  <c r="F78" i="10"/>
  <c r="F71" i="10"/>
  <c r="F77" i="10"/>
  <c r="F75" i="10"/>
  <c r="F74" i="10"/>
  <c r="F76" i="10"/>
  <c r="F72" i="10"/>
  <c r="F73" i="10"/>
  <c r="F59" i="10"/>
  <c r="F58" i="10"/>
  <c r="F57" i="10"/>
  <c r="F56" i="10"/>
  <c r="F55" i="10"/>
  <c r="F54" i="10"/>
  <c r="F53" i="10"/>
  <c r="F49" i="10"/>
  <c r="F52" i="10"/>
  <c r="F51" i="10"/>
  <c r="F50" i="10"/>
  <c r="F48" i="10" l="1"/>
  <c r="F47" i="10"/>
  <c r="F46" i="10"/>
  <c r="F45" i="10"/>
  <c r="F41" i="10"/>
  <c r="F40" i="10"/>
  <c r="F39" i="10"/>
  <c r="F38" i="10"/>
  <c r="F37" i="10"/>
  <c r="F36" i="10"/>
  <c r="F35" i="10"/>
  <c r="F34" i="10"/>
  <c r="F33" i="10"/>
  <c r="F32" i="10"/>
  <c r="F22" i="10"/>
  <c r="F27" i="10"/>
  <c r="F26" i="10"/>
  <c r="F25" i="10"/>
  <c r="F24" i="10"/>
  <c r="F21" i="10"/>
  <c r="F20" i="10"/>
  <c r="F19" i="10"/>
  <c r="F18" i="10"/>
  <c r="F17" i="10"/>
  <c r="F16" i="10"/>
  <c r="F12" i="10"/>
  <c r="F10" i="10"/>
  <c r="F8" i="10"/>
  <c r="F2" i="10" l="1"/>
  <c r="F70" i="10" l="1"/>
  <c r="F317" i="10" l="1"/>
  <c r="F316" i="10"/>
  <c r="F269" i="10"/>
  <c r="F331" i="10"/>
  <c r="F330" i="10"/>
  <c r="F329" i="10"/>
  <c r="F327" i="10"/>
  <c r="F326" i="10"/>
  <c r="F325" i="10"/>
  <c r="F324" i="10"/>
  <c r="F323" i="10"/>
  <c r="F322" i="10"/>
  <c r="F321" i="10"/>
  <c r="F320" i="10"/>
  <c r="F23" i="10" l="1"/>
  <c r="F11" i="10"/>
  <c r="F9" i="10"/>
  <c r="F6" i="10"/>
  <c r="F5" i="10"/>
  <c r="F7" i="10"/>
  <c r="F4" i="10"/>
  <c r="F3" i="10"/>
  <c r="E328" i="10" l="1"/>
  <c r="F328" i="10" s="1"/>
  <c r="F332" i="10" s="1"/>
</calcChain>
</file>

<file path=xl/sharedStrings.xml><?xml version="1.0" encoding="utf-8"?>
<sst xmlns="http://schemas.openxmlformats.org/spreadsheetml/2006/main" count="893" uniqueCount="463">
  <si>
    <t>MJ</t>
  </si>
  <si>
    <t>Cena celkem</t>
  </si>
  <si>
    <t>ks</t>
  </si>
  <si>
    <t>Jed. cena</t>
  </si>
  <si>
    <t>Kódové označení</t>
  </si>
  <si>
    <t>FL2</t>
  </si>
  <si>
    <t>Svorka pojistková 230V</t>
  </si>
  <si>
    <t>Svorka pojistková 24V</t>
  </si>
  <si>
    <t>Zásuvka 230V AC, 16A, montáž na DIN lištu</t>
  </si>
  <si>
    <t>Počet</t>
  </si>
  <si>
    <t>Vnitřní svítidlo rozvaděče 230V AC</t>
  </si>
  <si>
    <t>Dveřní kontakt 230V AC, 10A</t>
  </si>
  <si>
    <t>3.1</t>
  </si>
  <si>
    <t>3.2, 3.3, 3.4, 3.5</t>
  </si>
  <si>
    <t>3.10</t>
  </si>
  <si>
    <t>3.23</t>
  </si>
  <si>
    <t>3.31</t>
  </si>
  <si>
    <t>Snímač CO2 do VZT kanálu</t>
  </si>
  <si>
    <t>Montážní sada pro odběry tlaku</t>
  </si>
  <si>
    <t>3.32</t>
  </si>
  <si>
    <t>Servopohon 2Nm s havarijní funkcí, napětí 24V AC</t>
  </si>
  <si>
    <t>Servopohon 5Nm, napětí 24V AC, ovládání 0-10V DC</t>
  </si>
  <si>
    <t>FL1</t>
  </si>
  <si>
    <t>SA1</t>
  </si>
  <si>
    <t>SZ</t>
  </si>
  <si>
    <t>Montážní materiál, Zapojení rozvaděče</t>
  </si>
  <si>
    <t>Uživatelský SW včetně odladění s technologií</t>
  </si>
  <si>
    <t>Oživování a test 1:1</t>
  </si>
  <si>
    <t>Komplexní zkoušky zařízení</t>
  </si>
  <si>
    <t>Jednorázové zaškolení obsluhy</t>
  </si>
  <si>
    <t>Výchozí revize, včetně revizní zprávy</t>
  </si>
  <si>
    <t>Inženýrská činnost</t>
  </si>
  <si>
    <t>Doprava materiálu na stavbu</t>
  </si>
  <si>
    <t>%</t>
  </si>
  <si>
    <t>Režie</t>
  </si>
  <si>
    <t>Dokumentace skutečného stavu</t>
  </si>
  <si>
    <t>Cena za realizaci celkem bez % sazby DPH</t>
  </si>
  <si>
    <t xml:space="preserve"> </t>
  </si>
  <si>
    <t>Montáž periferií včetně nastavení</t>
  </si>
  <si>
    <t>Technická inspekce České republiky</t>
  </si>
  <si>
    <t>Montáž kabelů včetně kabelových tras</t>
  </si>
  <si>
    <t>WB11</t>
  </si>
  <si>
    <t>m</t>
  </si>
  <si>
    <t>WB12</t>
  </si>
  <si>
    <t>WS11</t>
  </si>
  <si>
    <t>WS12</t>
  </si>
  <si>
    <t>WS13</t>
  </si>
  <si>
    <t>WS21</t>
  </si>
  <si>
    <t>WS23</t>
  </si>
  <si>
    <t>WE31</t>
  </si>
  <si>
    <t>WM31</t>
  </si>
  <si>
    <t>J-Y(St)Y 2x2x0,8 : M31 - Ventilátor přívod, start, porucha</t>
  </si>
  <si>
    <t>WY31</t>
  </si>
  <si>
    <t>J-Y(St)Y 1x2x0,8 : M31 - Ventilátor přívod, řízení otáček</t>
  </si>
  <si>
    <t>WE32</t>
  </si>
  <si>
    <t>WM32</t>
  </si>
  <si>
    <t>J-Y(St)Y 2x2x0,8 : M32 - Ventilátor odtah, start, porucha</t>
  </si>
  <si>
    <t>WY32</t>
  </si>
  <si>
    <t>J-Y(St)Y 1x2x0,8 : M32 - Ventilátor odtah, řízení otáček</t>
  </si>
  <si>
    <t>WS31</t>
  </si>
  <si>
    <t>J-Y(St)Y 1x2x0,8 : 3.1 - Teplota TV zpátečka ohřívač</t>
  </si>
  <si>
    <t>WS32</t>
  </si>
  <si>
    <t>WS33</t>
  </si>
  <si>
    <t>J-Y(St)Y 1x2x0,8 : 3.3 - Teplota VZT kanál přívod</t>
  </si>
  <si>
    <t>WS34</t>
  </si>
  <si>
    <t>J-Y(St)Y 1x2x0,8 : 3.4 - Teplota VZT kanál odtah</t>
  </si>
  <si>
    <t>WS35</t>
  </si>
  <si>
    <t>J-Y(St)Y 1x2x0,8 : 3.5 - Teplota VZT jednotka výfuk za ZZT</t>
  </si>
  <si>
    <t>WS36</t>
  </si>
  <si>
    <t>WS310</t>
  </si>
  <si>
    <t>J-Y(St)Y 1x2x0,8 : 3.10 - PMO ohřívač</t>
  </si>
  <si>
    <t>WS311</t>
  </si>
  <si>
    <t>WS312</t>
  </si>
  <si>
    <t>WS313</t>
  </si>
  <si>
    <t>J-Y(St)Y 1x2x0,8 : 3.13 - Tlaková diference rekuperátor ZZT</t>
  </si>
  <si>
    <t>WS314</t>
  </si>
  <si>
    <t>J-Y(St)Y 1x2x0,8 : 3.14 - Tlaková diference filtr sání</t>
  </si>
  <si>
    <t>WS315</t>
  </si>
  <si>
    <t>J-Y(St)Y 1x2x0,8 : 3.15 - Tlaková diference filtr odtah</t>
  </si>
  <si>
    <t>WS321</t>
  </si>
  <si>
    <t>J-Y(St)Y 1x2x0,8 : 3.21 - VZT klapka sání</t>
  </si>
  <si>
    <t>WS322</t>
  </si>
  <si>
    <t>WS323</t>
  </si>
  <si>
    <t>J-Y(St)Y 2x2x0,8 : 3.23 - VZT klapka by-pas ZZT</t>
  </si>
  <si>
    <t>WS331</t>
  </si>
  <si>
    <t>J-Y(St)Y 2x2x0,8 : 3.31 - Regulační armatura ohřívač</t>
  </si>
  <si>
    <t>WB332</t>
  </si>
  <si>
    <t>WL332</t>
  </si>
  <si>
    <t>WY332</t>
  </si>
  <si>
    <t>4.  Související dodávky</t>
  </si>
  <si>
    <t>0.1</t>
  </si>
  <si>
    <t>0.2</t>
  </si>
  <si>
    <t>0.3</t>
  </si>
  <si>
    <t>0.4</t>
  </si>
  <si>
    <t>1.3, 2.3</t>
  </si>
  <si>
    <t>3.0</t>
  </si>
  <si>
    <t>Tlačítkový ovladač červený s aretací v krabici, 1 kontakt VYP</t>
  </si>
  <si>
    <t>Diferenční snímač tlaku vzduchu, 0 / +1 kPa, 0-10V DC</t>
  </si>
  <si>
    <t>WS01</t>
  </si>
  <si>
    <t>WS02</t>
  </si>
  <si>
    <t>WS03</t>
  </si>
  <si>
    <t>J-Y(St)Y 1x2x0,8 : 0.3 - Stop tlačítko</t>
  </si>
  <si>
    <t>WS04</t>
  </si>
  <si>
    <t>WS30</t>
  </si>
  <si>
    <t>J-Y(St)Y 1x2x0,8 : 3.0 - Venkovní teplota Sever</t>
  </si>
  <si>
    <t>J-Y(St)Y 1x2x0,8 : 1.1 - Teplota TV výstup PPO 1</t>
  </si>
  <si>
    <t>J-Y(St)Y 1x2x0,8 : 1.3 - MAX teplota TV výstup PPO 1</t>
  </si>
  <si>
    <t>J-Y(St)Y 1x2x0,8 : 2.1 - Teplota TV výstup PPO 2</t>
  </si>
  <si>
    <t>J-Y(St)Y 1x2x0,8 : 2.3 - MAX teplota TV výstup PPO 2</t>
  </si>
  <si>
    <t>WE3</t>
  </si>
  <si>
    <t>WE5</t>
  </si>
  <si>
    <t>WB05</t>
  </si>
  <si>
    <t>1.1 Čidla / Akční členy : VZT č.1</t>
  </si>
  <si>
    <t>1.2 Čidla / Akční členy : VZT č.2</t>
  </si>
  <si>
    <t>1.3 Čidla / Akční členy : VZT č.3</t>
  </si>
  <si>
    <t>1.1</t>
  </si>
  <si>
    <t>1.2, 1.3, 1.4, 1.5</t>
  </si>
  <si>
    <t>1.6, 1.7</t>
  </si>
  <si>
    <t>1.0</t>
  </si>
  <si>
    <t>Ionizační detektor kouře</t>
  </si>
  <si>
    <t>Snímač teploty příložný pásek, -30 / +110 °C, Pt1000</t>
  </si>
  <si>
    <t>Snímač teploty tyčový do VZT kanálu, -30 / +150 °C, Pt1000</t>
  </si>
  <si>
    <t>Protimrazový termostat, -10 / +12 °C, délka kapiláry 6m</t>
  </si>
  <si>
    <t>1.10</t>
  </si>
  <si>
    <t>Spínač diferenčního tlaku, +50 / +500 Pa</t>
  </si>
  <si>
    <t>1.11, 1.12, 1.13, 1.14, 1.15</t>
  </si>
  <si>
    <t>1.21</t>
  </si>
  <si>
    <t>1.23</t>
  </si>
  <si>
    <t>1.22</t>
  </si>
  <si>
    <t>Servopohon 2Nm, napětí 24V AC</t>
  </si>
  <si>
    <t>1.31</t>
  </si>
  <si>
    <t>Regulační ventil včetně servopohonu, DN15, Kvs 1,6, 24V AC / 0-10V</t>
  </si>
  <si>
    <t>2.1</t>
  </si>
  <si>
    <t>2.2, 2.3, 2.4, 2.5</t>
  </si>
  <si>
    <t>2.6, 2.7, 2.8, 2.9</t>
  </si>
  <si>
    <t>2.10</t>
  </si>
  <si>
    <t>2.11, 2.12, 2.13, 2.14, 2.15</t>
  </si>
  <si>
    <t>2.21</t>
  </si>
  <si>
    <t>2.22</t>
  </si>
  <si>
    <t>2.23</t>
  </si>
  <si>
    <t>2.31</t>
  </si>
  <si>
    <t>2.16, 2.17</t>
  </si>
  <si>
    <t>Prostorový ovladač, montáž pod omítku, kontakt 1x zap</t>
  </si>
  <si>
    <t>2.18, 2.19</t>
  </si>
  <si>
    <t>3.6, 3.7</t>
  </si>
  <si>
    <t>3.11, 3.12, 3.13, 3.14, 3.15</t>
  </si>
  <si>
    <t>3.21</t>
  </si>
  <si>
    <t>3.22</t>
  </si>
  <si>
    <t>Regulační ventil včetně servopohonu, DN15, Kvs 2,5, 24V AC / 0-10V</t>
  </si>
  <si>
    <t>Čidlo tlaku, 0-6 bar, 0-10V</t>
  </si>
  <si>
    <t>Prostorové čidlo teploty, -20 / +70°C, Pt1000</t>
  </si>
  <si>
    <t>Plovákové čidlo zaplavení</t>
  </si>
  <si>
    <t>1.1, 2.1</t>
  </si>
  <si>
    <t>Ponorné čidlo teploty, -30 / +150 °C, Pt1000, včetně jímky mosaz 50mm</t>
  </si>
  <si>
    <t>1.2, 2.2</t>
  </si>
  <si>
    <t>Regulační ventil včetně servopohonu, dodávka technologie</t>
  </si>
  <si>
    <t>Jímkový termostat, 0 / +90 °C, nastavení interní, včetně jímky mosaz 50mm</t>
  </si>
  <si>
    <t>0.5</t>
  </si>
  <si>
    <t>Solenoidový ventil, napětí 230V, dodávka technologie</t>
  </si>
  <si>
    <t>1.4, 2.4</t>
  </si>
  <si>
    <t>Uzavírací klapka včetně servopohonu, dodávka technologie</t>
  </si>
  <si>
    <t>Venkovní čidlo teploty, -50 / +90 °C, Pt1000</t>
  </si>
  <si>
    <t>3.2, 4.2</t>
  </si>
  <si>
    <t>6.1, 6.2</t>
  </si>
  <si>
    <t>Ponorné čidlo teploty, -30 / +150 °C, Pt1000, včetně jímky nerez 150mm</t>
  </si>
  <si>
    <t>3.1, 4.1, 6.3, 6.4</t>
  </si>
  <si>
    <t>6.5</t>
  </si>
  <si>
    <t>Příložný termostat, 0 / +60 °C, nastavení interní</t>
  </si>
  <si>
    <t>9.1</t>
  </si>
  <si>
    <t>Servopohon 2Nm s havarijní funkcí, napětí 230V</t>
  </si>
  <si>
    <t>2.1 Rozvaděč DT1</t>
  </si>
  <si>
    <t>DT1</t>
  </si>
  <si>
    <t>Signálka 24V AC, žlutá, kmitací</t>
  </si>
  <si>
    <t>HR</t>
  </si>
  <si>
    <t>Otočný ovladač 3-polohový, bílý, 2x kontakt ZAP</t>
  </si>
  <si>
    <t>Tlačítkový ovladač zelený, 1x kontakt ZAP</t>
  </si>
  <si>
    <t>AR</t>
  </si>
  <si>
    <t>R560</t>
  </si>
  <si>
    <t>R560, modul univerzálních analogových vstupů</t>
  </si>
  <si>
    <t>M610</t>
  </si>
  <si>
    <t>M610, modul analogových výstupů</t>
  </si>
  <si>
    <t>GSM</t>
  </si>
  <si>
    <t>FU ..</t>
  </si>
  <si>
    <t>FM11, 12</t>
  </si>
  <si>
    <t>Jistič 2A 1/C, pomocný kontakt k jističi 1x ZAP</t>
  </si>
  <si>
    <t>Jistič 6A 1/B</t>
  </si>
  <si>
    <t>Jistič 10A 1/B</t>
  </si>
  <si>
    <t>F11, 12</t>
  </si>
  <si>
    <t>Jistič 2A 1/D</t>
  </si>
  <si>
    <t>F24</t>
  </si>
  <si>
    <t>Jistič 4A 2/C</t>
  </si>
  <si>
    <t>Přepěťová ochrana DA-275 DFI 10, 3.stupeň</t>
  </si>
  <si>
    <t>Zdroj 230V AC / 24V DC, 20W</t>
  </si>
  <si>
    <t>4. pólový stykač 3TG10 4Z, 9A, cívka 24V AC</t>
  </si>
  <si>
    <t>G2R-2-SN-I, relé, cívka 24V AC, 2x kontakt P + P2RF-08-E patice</t>
  </si>
  <si>
    <t>2.33, 2.34, 2.35, 2.36</t>
  </si>
  <si>
    <t>Regulátory průtoku vzduchu, dodávka technologie</t>
  </si>
  <si>
    <t>2.32</t>
  </si>
  <si>
    <t>1.32</t>
  </si>
  <si>
    <t>Řídící box chlazení, dodávka technologie</t>
  </si>
  <si>
    <t>J-Y(St)Y 1x2x0,8 : 3.32 - Řídící box chlazení, výkon</t>
  </si>
  <si>
    <t>WX1</t>
  </si>
  <si>
    <t>WX3</t>
  </si>
  <si>
    <t>J-Y(St)Y 1x2x0,8 : Rozvaděč DT1 - Rozvaděč DT2</t>
  </si>
  <si>
    <t>J-Y(St)Y 1x2x0,8 : Rozvaděč DT2 - Rozvaděč DT3</t>
  </si>
  <si>
    <t>HL</t>
  </si>
  <si>
    <t>Doutnavka 230V AC, bílá</t>
  </si>
  <si>
    <t>SB</t>
  </si>
  <si>
    <t>Tlačítkový ovladač bílý, 1x kontakt ZAP</t>
  </si>
  <si>
    <t>DISPLEJ</t>
  </si>
  <si>
    <t>Displej k DDC regulátoru</t>
  </si>
  <si>
    <t>4. pólový vypínač, 400V, 25A</t>
  </si>
  <si>
    <t>PLC Master</t>
  </si>
  <si>
    <t>GSM komunikátor (SIM kartu si zajistí uživatel)</t>
  </si>
  <si>
    <t>Kombinovaný I/O DDC regulátor s deskou Mini PLC</t>
  </si>
  <si>
    <t>FU1, 2, 3, 10</t>
  </si>
  <si>
    <t>FB132</t>
  </si>
  <si>
    <t>Jistič 20A 1/C</t>
  </si>
  <si>
    <t>FL132</t>
  </si>
  <si>
    <t>Jistič 2A 1/C</t>
  </si>
  <si>
    <t>Jistič 6A 1/C</t>
  </si>
  <si>
    <t>FM13</t>
  </si>
  <si>
    <t>Jistič 1A 1/C, pomocný kontakt k jističi 1x ZAP</t>
  </si>
  <si>
    <t>TR</t>
  </si>
  <si>
    <t>Bezpečnostní transformátor 230V / 24V AC, 60VA</t>
  </si>
  <si>
    <t>1U24</t>
  </si>
  <si>
    <t>2U24</t>
  </si>
  <si>
    <t>Zdroj 230V AC / 24V DC, 2W</t>
  </si>
  <si>
    <t>Rozvaděčová skříň 600x1600x300 včetně montážního plechu, IP54</t>
  </si>
  <si>
    <t>KF</t>
  </si>
  <si>
    <t>Z-UR/400, fázové podpěťové relé, 400V</t>
  </si>
  <si>
    <t>FR, F13</t>
  </si>
  <si>
    <t>2.2 Rozvaděč DT2</t>
  </si>
  <si>
    <t>DT2</t>
  </si>
  <si>
    <t>SA</t>
  </si>
  <si>
    <t>Otočný ovladač 2-polohový, bílý, 1x kontakt ZAP</t>
  </si>
  <si>
    <t>4. pólový vypínač, 400V, 16A</t>
  </si>
  <si>
    <t>FU1, 2, 3</t>
  </si>
  <si>
    <t>FR, F05, F06, FB11, 12, 13, F13</t>
  </si>
  <si>
    <t>FM3, 4, 5, 6, 9</t>
  </si>
  <si>
    <t>FM61</t>
  </si>
  <si>
    <t>FB14, FL1</t>
  </si>
  <si>
    <t>U24</t>
  </si>
  <si>
    <t>KM3, 4, 5, 6, 61, 9</t>
  </si>
  <si>
    <t>K05, 12, 14, 22, 24, KB1, KE1</t>
  </si>
  <si>
    <t>2.3 Rozvaděč DT3</t>
  </si>
  <si>
    <t>DT3</t>
  </si>
  <si>
    <t>Rozvaděčová skříň 800x1600x300 včetně montážního plechu, IP54</t>
  </si>
  <si>
    <t>HL2, 3</t>
  </si>
  <si>
    <t>SA2, 3</t>
  </si>
  <si>
    <t>R420</t>
  </si>
  <si>
    <t>R420, modul digitálních vstupů</t>
  </si>
  <si>
    <t>FB232</t>
  </si>
  <si>
    <t>Jistič 16A 3/C</t>
  </si>
  <si>
    <t>FL232, 332</t>
  </si>
  <si>
    <t>FM21, 22, 31, 32</t>
  </si>
  <si>
    <t>FM23, 33</t>
  </si>
  <si>
    <t>FB332</t>
  </si>
  <si>
    <t>KM23, 33</t>
  </si>
  <si>
    <t xml:space="preserve">K21, 22, 31, 32, 221, 232, 321 332 </t>
  </si>
  <si>
    <t>Tlačítkový ovladač bílý, 2x kontakt ZAP</t>
  </si>
  <si>
    <t>WB132</t>
  </si>
  <si>
    <t>WL132</t>
  </si>
  <si>
    <t>WE132</t>
  </si>
  <si>
    <t>J-Y(St)Y 4x2x0,8 : 1.32 - Řídící box chlazení, start, porucha, odmrazování</t>
  </si>
  <si>
    <t>WY132</t>
  </si>
  <si>
    <t>J-Y(St)Y 1x2x0,8 : 1.32 - Řídící box chlazení, výkon</t>
  </si>
  <si>
    <t>3.1 Kabelová listina Rozvaděč DT1</t>
  </si>
  <si>
    <t>WM11</t>
  </si>
  <si>
    <t>WE11</t>
  </si>
  <si>
    <t>J-Y(St)Y 2x2x0,8 : M11 - Ventilátor přívod, start, porucha</t>
  </si>
  <si>
    <t>WY11</t>
  </si>
  <si>
    <t>J-Y(St)Y 1x2x0,8 : M11 - Ventilátor přívod, řízení otáček</t>
  </si>
  <si>
    <t>WM12</t>
  </si>
  <si>
    <t>WE12</t>
  </si>
  <si>
    <t>J-Y(St)Y 2x2x0,8 : M12 - Ventilátor odtah, start, porucha</t>
  </si>
  <si>
    <t>WY12</t>
  </si>
  <si>
    <t>J-Y(St)Y 1x2x0,8 : M12 - Ventilátor odtah, řízení otáček</t>
  </si>
  <si>
    <t>WM13</t>
  </si>
  <si>
    <t>J-Y(St)Y 1x2x0,8 : 1.1 - Teplota TV zpátečka ohřívač</t>
  </si>
  <si>
    <t>WB10</t>
  </si>
  <si>
    <t>J-Y(St)Y 1x2x0,8 : 1.0 - Detektor kouře sání, napájení</t>
  </si>
  <si>
    <t>WS10</t>
  </si>
  <si>
    <t>J-Y(St)Y 1x2x0,8 : 1.0 - Detektor kouře sání, výstup</t>
  </si>
  <si>
    <t>J-Y(St)Y 1x2x0,8 : 1.2 - Teplota VZT jednotka sání</t>
  </si>
  <si>
    <t>J-Y(St)Y 1x2x0,8 : 1.3 - Teplota VZT kanál přívod</t>
  </si>
  <si>
    <t>WS14</t>
  </si>
  <si>
    <t>J-Y(St)Y 1x2x0,8 : 1.4 - Teplota VZT kanál odtah</t>
  </si>
  <si>
    <t>WS15</t>
  </si>
  <si>
    <t>J-Y(St)Y 1x2x0,8 : 1.5 - Teplota VZT jednotka výfuk za ZZT</t>
  </si>
  <si>
    <t>WS16</t>
  </si>
  <si>
    <t>J-Y(St)Y 2x2x0,8 : 1.6 - Tlaková diference VZT kanál přívod</t>
  </si>
  <si>
    <t>WS17</t>
  </si>
  <si>
    <t>J-Y(St)Y 2x2x0,8 : 1.7 - Tlaková diference VZT kanál odtah</t>
  </si>
  <si>
    <t>WS110</t>
  </si>
  <si>
    <t>J-Y(St)Y 1x2x0,8 : 1.10 - PMO ohřívač</t>
  </si>
  <si>
    <t>WS111</t>
  </si>
  <si>
    <t>J-Y(St)Y 1x2x0,8 : 1.11 - Tlaková diference ventilátor přívod</t>
  </si>
  <si>
    <t>WS112</t>
  </si>
  <si>
    <t>J-Y(St)Y 1x2x0,8 : 1.12 - Tlaková diference ventilátor odtah</t>
  </si>
  <si>
    <t>WS113</t>
  </si>
  <si>
    <t>J-Y(St)Y 1x2x0,8 : 1.13 - Tlaková diference rekuperátor ZZT</t>
  </si>
  <si>
    <t>WS114</t>
  </si>
  <si>
    <t>J-Y(St)Y 1x2x0,8 : 1.14 - Tlaková diference filtr sání</t>
  </si>
  <si>
    <t>WS115</t>
  </si>
  <si>
    <t>J-Y(St)Y 1x2x0,8 : 1.15 - Tlaková diference filtr odtah</t>
  </si>
  <si>
    <t>WS121</t>
  </si>
  <si>
    <t>J-Y(St)Y 1x2x0,8 : 1.21 - VZT klapka sání</t>
  </si>
  <si>
    <t>WS122</t>
  </si>
  <si>
    <t>J-Y(St)Y 2x2x0,8 : 1.22 - VZT klapka odtah</t>
  </si>
  <si>
    <t>WS123</t>
  </si>
  <si>
    <t>J-Y(St)Y 2x2x0,8 : 1.23 - VZT klapka by-pas ZZT</t>
  </si>
  <si>
    <t>WS131</t>
  </si>
  <si>
    <t>J-Y(St)Y 2x2x0,8 : 1.31 - Regulační armatura ohřívač</t>
  </si>
  <si>
    <t>WD1</t>
  </si>
  <si>
    <t>JYTY 7x1RE : Rozvaděč dieselagregát, porucha, chod</t>
  </si>
  <si>
    <t>3.2 Kabelová listina Rozvaděč DT2</t>
  </si>
  <si>
    <t>WS1</t>
  </si>
  <si>
    <t>J-Y(St)Y 2x2x0,8 : Rozvaděč DT OT a.s. Strojovna ÚT, provoz, porucha</t>
  </si>
  <si>
    <t>WM3</t>
  </si>
  <si>
    <t>J-Y(St)Y 1x2x0,8 : M3 - Čerpadlo ÚT JSDH, porucha</t>
  </si>
  <si>
    <t>WM4</t>
  </si>
  <si>
    <t>WE4</t>
  </si>
  <si>
    <t>J-Y(St)Y 1x2x0,8 : M4 - Čerpadlo ÚT Garáže, porucha</t>
  </si>
  <si>
    <t>WM5</t>
  </si>
  <si>
    <t>J-Y(St)Y 1x2x0,8 : M5 - Čerpadlo TV VZT, porucha</t>
  </si>
  <si>
    <t>WM6</t>
  </si>
  <si>
    <t>WE6</t>
  </si>
  <si>
    <t>J-Y(St)Y 1x2x0,8 : M6 - Čerpadlo ohřev TUV, porucha</t>
  </si>
  <si>
    <t>WM61</t>
  </si>
  <si>
    <t>WM9</t>
  </si>
  <si>
    <t>J-Y(St)Y 2x2x0,8 : 0.1 - Tlak TV zpátečka sběrač</t>
  </si>
  <si>
    <t>J-Y(St)Y 1x2x0,8 : 0.2 - Teplota prostor strojovna</t>
  </si>
  <si>
    <t>J-Y(St)Y 1x2x0,8 : 0.4 - Plovák hladiny</t>
  </si>
  <si>
    <t>WB06</t>
  </si>
  <si>
    <t>J-Y(St)Y 2x2x0,8 : 1.2 - Regulační armatura PPO 1</t>
  </si>
  <si>
    <t>J-Y(St)Y 2x2x0,8 : 1.4 - Uzavírací klapka PPO 1</t>
  </si>
  <si>
    <t>WS22</t>
  </si>
  <si>
    <t>J-Y(St)Y 2x2x0,8 : 2.2 - Regulační armatura PPO 2</t>
  </si>
  <si>
    <t>WS24</t>
  </si>
  <si>
    <t>J-Y(St)Y 2x2x0,8 : 2.4 - Uzavírací klapka PPO 2</t>
  </si>
  <si>
    <t>J-Y(St)Y 1x2x0,8 : 3.1 - ÚT JSDH, teplota náběh</t>
  </si>
  <si>
    <t>J-Y(St)Y 2x2x0,8 : 3.2 - ÚT JSDH, regulační armatura</t>
  </si>
  <si>
    <t>WS41</t>
  </si>
  <si>
    <t>WS42</t>
  </si>
  <si>
    <t>J-Y(St)Y 1x2x0,8 : 4.1 - ÚT Garáže, teplota náběh</t>
  </si>
  <si>
    <t>J-Y(St)Y 2x2x0,8 : 4.2 - ÚT Garáže, regulační armatura</t>
  </si>
  <si>
    <t>WS61</t>
  </si>
  <si>
    <t>J-Y(St)Y 1x2x0,8 : 6.1 - Teplota TUV ZO spodní</t>
  </si>
  <si>
    <t>WS62</t>
  </si>
  <si>
    <t>J-Y(St)Y 1x2x0,8 : 6.2 - Teplota TUV ZO horní</t>
  </si>
  <si>
    <t>WS63</t>
  </si>
  <si>
    <t>WS64</t>
  </si>
  <si>
    <t>WS65</t>
  </si>
  <si>
    <t>J-Y(St)Y 1x2x0,8 : 6.3 - Teplota TUV náběh cirkulace</t>
  </si>
  <si>
    <t>J-Y(St)Y 1x2x0,8 : 6.4 - Teplota TUV zpátečka cirkulace</t>
  </si>
  <si>
    <t>J-Y(St)Y 1x2x0,8 : 6.5 - MAX teplota TUV náběh cirkulace</t>
  </si>
  <si>
    <t>3.3 Kabelová listina Rozvaděč DT3</t>
  </si>
  <si>
    <t>3.4 Kabelová listina komunikace</t>
  </si>
  <si>
    <t>WM21</t>
  </si>
  <si>
    <t>WE21</t>
  </si>
  <si>
    <t>WY21</t>
  </si>
  <si>
    <t>WM22</t>
  </si>
  <si>
    <t>WE22</t>
  </si>
  <si>
    <t>WY22</t>
  </si>
  <si>
    <t>WM23</t>
  </si>
  <si>
    <t>J-Y(St)Y 2x2x0,8 : M21 - Ventilátor přívod, start, porucha</t>
  </si>
  <si>
    <t>J-Y(St)Y 1x2x0,8 : M21 - Ventilátor přívod, řízení otáček</t>
  </si>
  <si>
    <t>J-Y(St)Y 2x2x0,8 : M22 - Ventilátor odtah, start, porucha</t>
  </si>
  <si>
    <t>J-Y(St)Y 1x2x0,8 : M22 - Ventilátor odtah, řízení otáček</t>
  </si>
  <si>
    <t>WS25</t>
  </si>
  <si>
    <t>J-Y(St)Y 1x2x0,8 : 2.1 - Teplota TV zpátečka ohřívač</t>
  </si>
  <si>
    <t>J-Y(St)Y 1x2x0,8 : 2.2 - Teplota VZT jednotka sání</t>
  </si>
  <si>
    <t>J-Y(St)Y 1x2x0,8 : 2.3 - Teplota VZT kanál přívod</t>
  </si>
  <si>
    <t>J-Y(St)Y 1x2x0,8 : 2.4 - Teplota VZT kanál odtah</t>
  </si>
  <si>
    <t>J-Y(St)Y 1x2x0,8 : 2.5 - Teplota VZT jednotka výfuk za ZZT</t>
  </si>
  <si>
    <t>WS26</t>
  </si>
  <si>
    <t>WS27</t>
  </si>
  <si>
    <t>J-Y(St)Y 2x2x0,8 : 2.6 - Tlaková diference VZT kanál přívod, Krizový štáb</t>
  </si>
  <si>
    <t>J-Y(St)Y 2x2x0,8 : 2.7 - Tlaková diference VZT kanál odtah, Krizový štáb</t>
  </si>
  <si>
    <t>WS28</t>
  </si>
  <si>
    <t>WS29</t>
  </si>
  <si>
    <t>J-Y(St)Y 2x2x0,8 : 2.8 - Tlaková diference VZT kanál přívod, Tělocvična</t>
  </si>
  <si>
    <t>J-Y(St)Y 2x2x0,8 : 2.9 - Tlaková diference VZT kanál odtah, Tělocvična</t>
  </si>
  <si>
    <t>WS210</t>
  </si>
  <si>
    <t>J-Y(St)Y 1x2x0,8 : 2.10 - PMO ohřívač</t>
  </si>
  <si>
    <t>WS211</t>
  </si>
  <si>
    <t>J-Y(St)Y 1x2x0,8 : 2.11 - Tlaková diference ventilátor přívod</t>
  </si>
  <si>
    <t>WS212</t>
  </si>
  <si>
    <t>J-Y(St)Y 1x2x0,8 : 2.12 - Tlaková diference ventilátor odtah</t>
  </si>
  <si>
    <t>WS213</t>
  </si>
  <si>
    <t>J-Y(St)Y 1x2x0,8 : 2.13 - Tlaková diference rekuperátor ZZT</t>
  </si>
  <si>
    <t>WS214</t>
  </si>
  <si>
    <t>J-Y(St)Y 1x2x0,8 : 2.14 - Tlaková diference filtr sání</t>
  </si>
  <si>
    <t>WS215</t>
  </si>
  <si>
    <t>J-Y(St)Y 1x2x0,8 : 2.15 - Tlaková diference filtr odtah</t>
  </si>
  <si>
    <t>WS216</t>
  </si>
  <si>
    <t>J-Y(St)Y 1x2x0,8 : 2.16 - Prostorový ovladač, Krizový štáb</t>
  </si>
  <si>
    <t>WS217</t>
  </si>
  <si>
    <t>J-Y(St)Y 1x2x0,8 : 2.17 - Prostorový ovladač, Tělocvična</t>
  </si>
  <si>
    <t>WS218</t>
  </si>
  <si>
    <t>J-Y(St)Y 2x2x0,8 : 2.18 - Kvalita vzduchu VZT kanál odtah, Krizový štáb</t>
  </si>
  <si>
    <t>WS219</t>
  </si>
  <si>
    <t>J-Y(St)Y 2x2x0,8 : 2.19 - Kvalita vzduchu VZT kanál odtah, Tělocvična</t>
  </si>
  <si>
    <t>WS221</t>
  </si>
  <si>
    <t>J-Y(St)Y 1x2x0,8 : 2.21 - VZT klapka sání</t>
  </si>
  <si>
    <t>WS222</t>
  </si>
  <si>
    <t>J-Y(St)Y 2x2x0,8 : 2.22 - VZT klapka odtah</t>
  </si>
  <si>
    <t>WS223</t>
  </si>
  <si>
    <t>J-Y(St)Y 2x2x0,8 : 2.23 - VZT klapka by-pas ZZT</t>
  </si>
  <si>
    <t>WS231</t>
  </si>
  <si>
    <t>J-Y(St)Y 2x2x0,8 : 2.31 - Regulační armatura ohřívač</t>
  </si>
  <si>
    <t>WB232</t>
  </si>
  <si>
    <t>CYKY-J 5Cx2,5 : 2.32 - Venkovní zdroj chladu, silový přívod</t>
  </si>
  <si>
    <t>WL232</t>
  </si>
  <si>
    <t>CYKY-J 3Cx1,5 : 2.32 - Řídící box chlazení, silový přívod</t>
  </si>
  <si>
    <t>WE232</t>
  </si>
  <si>
    <t>J-Y(St)Y 4x2x0,8 : 2.32 - Řídící box chlazení, start, porucha, odmrazování</t>
  </si>
  <si>
    <t>WY232</t>
  </si>
  <si>
    <t>J-Y(St)Y 1x2x0,8 : 2.32 - Řídící box chlazení, výkon</t>
  </si>
  <si>
    <t>WS233</t>
  </si>
  <si>
    <t>J-Y(St)Y 2x2x0,8 : 2.33 - Regulátor průtoku VZT kanál přívod, Krizový štáb</t>
  </si>
  <si>
    <t>WS234</t>
  </si>
  <si>
    <t>J-Y(St)Y 2x2x0,8 : 2.34 - Regulátor průtoku VZT kanál odtah, Krizový štáb</t>
  </si>
  <si>
    <t>WS235</t>
  </si>
  <si>
    <t>WS236</t>
  </si>
  <si>
    <t>J-Y(St)Y 2x2x0,8 : 2.35 - Regulátor průtoku VZT kanál přívod, Tělocvična</t>
  </si>
  <si>
    <t>J-Y(St)Y 2x2x0,8 : 2.36 - Regulátor průtoku VZT kanál odtah, Tělocvična</t>
  </si>
  <si>
    <t>WM33</t>
  </si>
  <si>
    <t>J-Y(St)Y 1x2x0,8 : 3.2 - Teplota VZT jednotka sání</t>
  </si>
  <si>
    <t>WS37</t>
  </si>
  <si>
    <t>J-Y(St)Y 2x2x0,8 : 3.6 - Tlaková diference VZT kanál přívod</t>
  </si>
  <si>
    <t>J-Y(St)Y 2x2x0,8 : 3.7 - Tlaková diference VZT kanál odtah</t>
  </si>
  <si>
    <t>J-Y(St)Y 1x2x0,8 : 3.11 - Tlaková diference ventilátor přívod</t>
  </si>
  <si>
    <t>J-Y(St)Y 1x2x0,8 : 3.12 - Tlaková diference ventilátor odtah</t>
  </si>
  <si>
    <t>J-Y(St)Y 2x2x0,8 : 3.22 - VZT klapka odtah</t>
  </si>
  <si>
    <t>CYKY-J 3x1,5 : M11 - Ventilátor přívod, silový přívod</t>
  </si>
  <si>
    <t>CYKY-J 3x1,5 : M12 - Ventilátor odtah, silový přívod</t>
  </si>
  <si>
    <t>CYKY-J 3x1,5 : M13 - Čerpadlo ohřívač</t>
  </si>
  <si>
    <t>CYKY-J 3x4 : 1.32 - Venkovní zdroj chladu, silový přívod</t>
  </si>
  <si>
    <t>CYKY-J 3x1,5 : 1.32 - Řídící box chlazení, silový přívod</t>
  </si>
  <si>
    <t>CYKY-J 3x1,5 : Rozvaděč DT OT a.s. napájení</t>
  </si>
  <si>
    <t>CYKY-J 3x1,5 : M3 - Čerpadlo ÚT JSDH, silový přívod</t>
  </si>
  <si>
    <t>CYKY-J 3x1,5 : M4 - Čerpadlo ÚT Garáže, silový přívod</t>
  </si>
  <si>
    <t>CYKY-J 3x1,5 : M5 - Čerpadlo TV VZT, silový přívod</t>
  </si>
  <si>
    <t>CYKY-J 3x1,5 : M6 - Čerpadlo ohřev TUV, silový přívod</t>
  </si>
  <si>
    <t>CYKY-J 3x1,5 : M61 - Čerpadlo cirkulace TUV, silový přívod</t>
  </si>
  <si>
    <t>CYKY-J 3x1,5 : M9 - Ventilátor strojovna ÚT, silový přívod + VZT klapka</t>
  </si>
  <si>
    <t>CYKY-J 3x1,5 : 0.5 - Solenoidový ventil doplňování TV</t>
  </si>
  <si>
    <t>CYKY-J 3x1,5 : 0.6 - Úpravna vody, napájení</t>
  </si>
  <si>
    <t>CYKY-J 3x1,5 : M21 - Ventilátor přívod, silový přívod</t>
  </si>
  <si>
    <t>CYKY-J 3x1,5 : M22 - Ventilátor odtah, silový přívod</t>
  </si>
  <si>
    <t>CYKY-J 3x1,5 : M23 - Čerpadlo ohřívač</t>
  </si>
  <si>
    <t>CYKY-J 3x1,5 : M31 - Ventilátor přívod, silový přívod</t>
  </si>
  <si>
    <t>CYKY-J 3x1,5 : M32 - Ventilátor odtah, silový přívod</t>
  </si>
  <si>
    <t>CYKY-J 3x1,5 : M33 - Čerpadlo ohřívač</t>
  </si>
  <si>
    <t>WE332</t>
  </si>
  <si>
    <t>CYKY-J 3Cx4 : 3.32 - Venkovní zdroj chladu, silový přívod</t>
  </si>
  <si>
    <t>CYKY-J 3Cx1,5 : 3.32 - Řídící box chlazení, silový přívod</t>
  </si>
  <si>
    <t>J-Y(St)Y 4x2x0,8 : 3.32 - Řídící box chlazení, start, porucha, odmrazování</t>
  </si>
  <si>
    <t>1.4 Čidla / Akční členy : Strojovna UT</t>
  </si>
  <si>
    <t>KM13</t>
  </si>
  <si>
    <t>K11, 12, 121, 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</si>
</sst>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\ #,##0\ ;\-#,##0\ ;&quot; - &quot;;@\ "/>
    <numFmt numFmtId="165" formatCode="\ #,##0.00\ ;\-#,##0.00\ ;&quot; -&quot;#\ ;@\ "/>
    <numFmt numFmtId="166" formatCode="&quot; Ł&quot;#,##0\ ;&quot;-Ł&quot;#,##0\ ;&quot; Ł- &quot;;@\ "/>
    <numFmt numFmtId="167" formatCode="&quot; Ł&quot;#,##0.00\ ;&quot;-Ł&quot;#,##0.00\ ;&quot; Ł-&quot;#\ ;@\ "/>
    <numFmt numFmtId="168" formatCode="#,##0.00;[Red]#,##0.00"/>
    <numFmt numFmtId="169" formatCode="0.0%"/>
  </numFmts>
  <fonts count="14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10"/>
      <name val="Helv"/>
      <charset val="238"/>
    </font>
    <font>
      <sz val="10"/>
      <name val="Helv"/>
      <family val="2"/>
      <charset val="238"/>
    </font>
    <font>
      <sz val="9"/>
      <name val="Arial"/>
      <family val="2"/>
    </font>
    <font>
      <sz val="10"/>
      <name val="MS Sans Serif"/>
      <family val="2"/>
      <charset val="238"/>
    </font>
    <font>
      <sz val="6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0">
    <xf numFmtId="0" fontId="0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49" fontId="7" fillId="0" borderId="1"/>
    <xf numFmtId="49" fontId="7" fillId="0" borderId="1"/>
    <xf numFmtId="164" fontId="2" fillId="0" borderId="0" applyFill="0" applyBorder="0" applyProtection="0">
      <alignment vertical="center"/>
    </xf>
    <xf numFmtId="165" fontId="2" fillId="0" borderId="0" applyFill="0" applyBorder="0" applyProtection="0">
      <alignment vertical="center"/>
    </xf>
    <xf numFmtId="9" fontId="2" fillId="0" borderId="0" applyFill="0" applyBorder="0" applyProtection="0">
      <alignment vertical="center"/>
    </xf>
    <xf numFmtId="0" fontId="1" fillId="0" borderId="0"/>
    <xf numFmtId="0" fontId="10" fillId="0" borderId="0"/>
    <xf numFmtId="0" fontId="3" fillId="0" borderId="0"/>
    <xf numFmtId="0" fontId="2" fillId="0" borderId="0"/>
    <xf numFmtId="1" fontId="2" fillId="0" borderId="0">
      <alignment horizontal="center" vertical="center"/>
      <protection locked="0"/>
    </xf>
    <xf numFmtId="0" fontId="8" fillId="0" borderId="0"/>
    <xf numFmtId="0" fontId="5" fillId="0" borderId="0"/>
    <xf numFmtId="166" fontId="2" fillId="0" borderId="0" applyFill="0" applyBorder="0" applyProtection="0">
      <alignment vertical="center"/>
    </xf>
    <xf numFmtId="167" fontId="2" fillId="0" borderId="0" applyFill="0" applyBorder="0" applyProtection="0">
      <alignment vertical="center"/>
    </xf>
  </cellStyleXfs>
  <cellXfs count="40">
    <xf numFmtId="0" fontId="0" fillId="0" borderId="0" xfId="0"/>
    <xf numFmtId="49" fontId="4" fillId="0" borderId="0" xfId="13" applyNumberFormat="1" applyFont="1" applyAlignment="1">
      <alignment horizontal="left" vertical="center" wrapText="1"/>
    </xf>
    <xf numFmtId="0" fontId="4" fillId="0" borderId="0" xfId="13" applyFont="1"/>
    <xf numFmtId="0" fontId="4" fillId="0" borderId="0" xfId="13" applyFont="1" applyAlignment="1">
      <alignment horizontal="center"/>
    </xf>
    <xf numFmtId="0" fontId="4" fillId="0" borderId="0" xfId="13" applyFont="1" applyBorder="1" applyAlignment="1">
      <alignment horizontal="center"/>
    </xf>
    <xf numFmtId="4" fontId="4" fillId="0" borderId="0" xfId="13" applyNumberFormat="1" applyFont="1" applyAlignment="1">
      <alignment horizontal="right"/>
    </xf>
    <xf numFmtId="1" fontId="4" fillId="0" borderId="0" xfId="0" applyNumberFormat="1" applyFont="1" applyBorder="1" applyAlignment="1" applyProtection="1">
      <alignment horizontal="center" vertical="center"/>
      <protection locked="0" hidden="1"/>
    </xf>
    <xf numFmtId="2" fontId="4" fillId="0" borderId="0" xfId="0" applyNumberFormat="1" applyFont="1" applyBorder="1" applyAlignment="1" applyProtection="1">
      <alignment horizontal="center" vertical="center"/>
      <protection locked="0" hidden="1"/>
    </xf>
    <xf numFmtId="0" fontId="4" fillId="0" borderId="0" xfId="13" applyFont="1" applyAlignment="1">
      <alignment horizontal="center" vertical="center"/>
    </xf>
    <xf numFmtId="4" fontId="4" fillId="0" borderId="0" xfId="13" applyNumberFormat="1" applyFont="1" applyAlignment="1"/>
    <xf numFmtId="0" fontId="4" fillId="0" borderId="0" xfId="13" applyNumberFormat="1" applyFont="1" applyFill="1" applyBorder="1" applyAlignment="1" applyProtection="1">
      <alignment horizontal="center" vertical="center" wrapText="1"/>
    </xf>
    <xf numFmtId="0" fontId="4" fillId="0" borderId="0" xfId="13" applyFont="1" applyFill="1" applyBorder="1" applyAlignment="1">
      <alignment horizontal="center"/>
    </xf>
    <xf numFmtId="1" fontId="4" fillId="0" borderId="0" xfId="0" applyNumberFormat="1" applyFont="1" applyFill="1" applyBorder="1" applyAlignment="1" applyProtection="1">
      <alignment horizontal="center" vertical="center"/>
      <protection locked="0" hidden="1"/>
    </xf>
    <xf numFmtId="49" fontId="4" fillId="0" borderId="0" xfId="13" applyNumberFormat="1" applyFont="1" applyFill="1" applyBorder="1" applyAlignment="1" applyProtection="1">
      <alignment horizontal="center" vertical="center" wrapText="1"/>
    </xf>
    <xf numFmtId="2" fontId="4" fillId="0" borderId="0" xfId="0" applyNumberFormat="1" applyFont="1" applyBorder="1" applyAlignment="1" applyProtection="1">
      <alignment horizontal="left" vertical="center" indent="1"/>
      <protection locked="0" hidden="1"/>
    </xf>
    <xf numFmtId="0" fontId="4" fillId="0" borderId="0" xfId="0" applyFont="1" applyBorder="1" applyAlignment="1">
      <alignment horizontal="left" vertical="center" wrapText="1" indent="1"/>
    </xf>
    <xf numFmtId="0" fontId="4" fillId="0" borderId="0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center" vertical="center" wrapText="1"/>
    </xf>
    <xf numFmtId="4" fontId="4" fillId="0" borderId="0" xfId="0" applyNumberFormat="1" applyFont="1" applyBorder="1" applyAlignment="1" applyProtection="1">
      <alignment horizontal="left" vertical="center" indent="1"/>
      <protection locked="0" hidden="1"/>
    </xf>
    <xf numFmtId="4" fontId="4" fillId="0" borderId="0" xfId="0" applyNumberFormat="1" applyFont="1" applyBorder="1" applyAlignment="1" applyProtection="1">
      <alignment horizontal="center" vertical="center"/>
      <protection locked="0" hidden="1"/>
    </xf>
    <xf numFmtId="0" fontId="9" fillId="0" borderId="0" xfId="13" applyNumberFormat="1" applyFont="1" applyFill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right" vertical="center" indent="1"/>
      <protection locked="0" hidden="1"/>
    </xf>
    <xf numFmtId="4" fontId="4" fillId="0" borderId="0" xfId="13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Fill="1" applyBorder="1" applyAlignment="1" applyProtection="1">
      <alignment horizontal="right" vertical="center" indent="1"/>
      <protection locked="0" hidden="1"/>
    </xf>
    <xf numFmtId="0" fontId="4" fillId="0" borderId="0" xfId="12" applyFont="1" applyFill="1" applyBorder="1" applyAlignment="1">
      <alignment horizontal="left" vertical="center" wrapText="1" indent="1" shrinkToFit="1"/>
    </xf>
    <xf numFmtId="49" fontId="4" fillId="0" borderId="0" xfId="13" applyNumberFormat="1" applyFont="1" applyAlignment="1">
      <alignment horizontal="left" vertical="center" wrapText="1" indent="1"/>
    </xf>
    <xf numFmtId="168" fontId="4" fillId="0" borderId="0" xfId="0" applyNumberFormat="1" applyFont="1" applyBorder="1" applyAlignment="1" applyProtection="1">
      <alignment horizontal="right" vertical="center" indent="1"/>
      <protection locked="0" hidden="1"/>
    </xf>
    <xf numFmtId="169" fontId="4" fillId="0" borderId="0" xfId="0" applyNumberFormat="1" applyFont="1" applyBorder="1" applyAlignment="1" applyProtection="1">
      <alignment horizontal="center" vertical="center"/>
      <protection locked="0" hidden="1"/>
    </xf>
    <xf numFmtId="1" fontId="4" fillId="0" borderId="0" xfId="0" applyNumberFormat="1" applyFont="1" applyBorder="1" applyAlignment="1" applyProtection="1">
      <alignment horizontal="center" vertical="center"/>
      <protection hidden="1"/>
    </xf>
    <xf numFmtId="0" fontId="11" fillId="0" borderId="0" xfId="13" applyFont="1" applyBorder="1" applyAlignment="1">
      <alignment horizontal="center" vertical="center"/>
    </xf>
    <xf numFmtId="0" fontId="12" fillId="0" borderId="0" xfId="13" applyFont="1" applyBorder="1" applyAlignment="1">
      <alignment horizontal="center" vertical="center"/>
    </xf>
    <xf numFmtId="4" fontId="12" fillId="0" borderId="0" xfId="13" applyNumberFormat="1" applyFont="1" applyBorder="1" applyAlignment="1">
      <alignment horizontal="right" vertical="center" indent="1"/>
    </xf>
    <xf numFmtId="4" fontId="4" fillId="0" borderId="0" xfId="13" applyNumberFormat="1" applyFont="1" applyBorder="1" applyAlignment="1">
      <alignment horizontal="right" vertical="center" indent="1"/>
    </xf>
    <xf numFmtId="0" fontId="4" fillId="0" borderId="0" xfId="13" applyFont="1" applyBorder="1" applyAlignment="1">
      <alignment horizontal="center" vertical="center"/>
    </xf>
    <xf numFmtId="0" fontId="4" fillId="0" borderId="0" xfId="13" applyFont="1" applyBorder="1" applyAlignment="1">
      <alignment horizontal="left" vertical="center" indent="1"/>
    </xf>
    <xf numFmtId="0" fontId="13" fillId="0" borderId="0" xfId="0" applyFont="1" applyBorder="1" applyAlignment="1">
      <alignment horizontal="left" vertical="center" wrapText="1" indent="1"/>
    </xf>
    <xf numFmtId="49" fontId="4" fillId="0" borderId="0" xfId="13" applyNumberFormat="1" applyFont="1" applyBorder="1" applyAlignment="1">
      <alignment horizontal="left" vertical="center" wrapText="1" indent="1"/>
    </xf>
    <xf numFmtId="4" fontId="4" fillId="0" borderId="2" xfId="0" applyNumberFormat="1" applyFont="1" applyBorder="1" applyAlignment="1" applyProtection="1">
      <alignment horizontal="right" vertical="center" indent="1"/>
      <protection locked="0" hidden="1"/>
    </xf>
  </cellXfs>
  <cellStyles count="20">
    <cellStyle name="_PERSONAL" xfId="1"/>
    <cellStyle name="_PERSONAL_1" xfId="2"/>
    <cellStyle name="_PERSONAL_1_MountfieldNabídkaHWaSW" xfId="3"/>
    <cellStyle name="_PERSONAL_1_N0549_08m" xfId="4"/>
    <cellStyle name="_PERSONAL_N0549_08m" xfId="5"/>
    <cellStyle name="ColStyle1" xfId="6"/>
    <cellStyle name="ColStyle2" xfId="7"/>
    <cellStyle name="Dziesiętny [0]_laroux" xfId="8"/>
    <cellStyle name="Dziesiętny_laroux" xfId="9"/>
    <cellStyle name="Excel_BuiltIn_Percent 1" xfId="10"/>
    <cellStyle name="Normální" xfId="0" builtinId="0"/>
    <cellStyle name="normální 11 2" xfId="11"/>
    <cellStyle name="normální 2 3 3" xfId="12"/>
    <cellStyle name="normální_Cenová nabídka kotelna Londýnská DASS" xfId="13"/>
    <cellStyle name="Normalny_laroux" xfId="14"/>
    <cellStyle name="Specifikace" xfId="15"/>
    <cellStyle name="Standard_aktuell" xfId="16"/>
    <cellStyle name="Styl 1" xfId="17"/>
    <cellStyle name="Walutowy [0]_laroux" xfId="18"/>
    <cellStyle name="Walutowy_laroux" xfId="1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lavni\dokumenty\Documents%20and%20Settings\reditel\Dokumenty\Tecont\Nabidky\2008\08040410_FMZTrebicAhold_Outulny\elektromont\rozpocet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Mřížka">
      <a:fillStyleLst>
        <a:solidFill>
          <a:schemeClr val="phClr"/>
        </a:solidFill>
        <a:solidFill>
          <a:schemeClr val="phClr">
            <a:tint val="5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</a:schemeClr>
            </a:gs>
            <a:gs pos="100000">
              <a:schemeClr val="phClr">
                <a:shade val="85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175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2"/>
  <sheetViews>
    <sheetView tabSelected="1" view="pageLayout" topLeftCell="A17" zoomScale="130" zoomScaleNormal="100" zoomScaleSheetLayoutView="120" zoomScalePageLayoutView="130" workbookViewId="0">
      <selection activeCell="D334" sqref="D334"/>
    </sheetView>
  </sheetViews>
  <sheetFormatPr defaultRowHeight="12" customHeight="1" x14ac:dyDescent="0.2"/>
  <cols>
    <col min="1" max="1" width="23" style="8" customWidth="1"/>
    <col min="2" max="2" width="50.5703125" style="1" customWidth="1"/>
    <col min="3" max="3" width="3.7109375" style="3" customWidth="1"/>
    <col min="4" max="4" width="4.5703125" style="3" customWidth="1"/>
    <col min="5" max="5" width="9.85546875" style="9" customWidth="1"/>
    <col min="6" max="6" width="11.28515625" style="5" customWidth="1"/>
    <col min="7" max="16384" width="9.140625" style="2"/>
  </cols>
  <sheetData>
    <row r="1" spans="1:6" ht="12.95" customHeight="1" x14ac:dyDescent="0.2">
      <c r="A1" s="10" t="s">
        <v>4</v>
      </c>
      <c r="B1" s="10" t="s">
        <v>112</v>
      </c>
      <c r="C1" s="10" t="s">
        <v>0</v>
      </c>
      <c r="D1" s="10" t="s">
        <v>9</v>
      </c>
      <c r="E1" s="22" t="s">
        <v>3</v>
      </c>
      <c r="F1" s="22" t="s">
        <v>1</v>
      </c>
    </row>
    <row r="2" spans="1:6" ht="12.95" customHeight="1" x14ac:dyDescent="0.2">
      <c r="A2" s="13" t="s">
        <v>118</v>
      </c>
      <c r="B2" s="15" t="s">
        <v>119</v>
      </c>
      <c r="C2" s="4" t="s">
        <v>2</v>
      </c>
      <c r="D2" s="6">
        <v>1</v>
      </c>
      <c r="E2" s="21">
        <v>0</v>
      </c>
      <c r="F2" s="21">
        <f>D2*E2</f>
        <v>0</v>
      </c>
    </row>
    <row r="3" spans="1:6" ht="12.95" customHeight="1" x14ac:dyDescent="0.2">
      <c r="A3" s="13" t="s">
        <v>115</v>
      </c>
      <c r="B3" s="16" t="s">
        <v>120</v>
      </c>
      <c r="C3" s="4" t="s">
        <v>2</v>
      </c>
      <c r="D3" s="6">
        <v>1</v>
      </c>
      <c r="E3" s="21">
        <v>0</v>
      </c>
      <c r="F3" s="21">
        <f>D3*E3</f>
        <v>0</v>
      </c>
    </row>
    <row r="4" spans="1:6" ht="12.95" customHeight="1" x14ac:dyDescent="0.2">
      <c r="A4" s="23" t="s">
        <v>116</v>
      </c>
      <c r="B4" s="16" t="s">
        <v>121</v>
      </c>
      <c r="C4" s="11" t="s">
        <v>2</v>
      </c>
      <c r="D4" s="6">
        <v>4</v>
      </c>
      <c r="E4" s="21">
        <v>0</v>
      </c>
      <c r="F4" s="21">
        <f t="shared" ref="F4" si="0">D4*E4</f>
        <v>0</v>
      </c>
    </row>
    <row r="5" spans="1:6" ht="12.95" customHeight="1" x14ac:dyDescent="0.2">
      <c r="A5" s="13" t="s">
        <v>117</v>
      </c>
      <c r="B5" s="16" t="s">
        <v>97</v>
      </c>
      <c r="C5" s="11" t="s">
        <v>2</v>
      </c>
      <c r="D5" s="12">
        <v>2</v>
      </c>
      <c r="E5" s="21">
        <v>0</v>
      </c>
      <c r="F5" s="25">
        <f>D5*E5</f>
        <v>0</v>
      </c>
    </row>
    <row r="6" spans="1:6" ht="12.95" customHeight="1" x14ac:dyDescent="0.2">
      <c r="A6" s="13" t="s">
        <v>117</v>
      </c>
      <c r="B6" s="16" t="s">
        <v>18</v>
      </c>
      <c r="C6" s="11" t="s">
        <v>2</v>
      </c>
      <c r="D6" s="12">
        <v>2</v>
      </c>
      <c r="E6" s="21">
        <v>0</v>
      </c>
      <c r="F6" s="25">
        <f>D6*E6</f>
        <v>0</v>
      </c>
    </row>
    <row r="7" spans="1:6" ht="12.95" customHeight="1" x14ac:dyDescent="0.2">
      <c r="A7" s="13" t="s">
        <v>123</v>
      </c>
      <c r="B7" s="16" t="s">
        <v>122</v>
      </c>
      <c r="C7" s="11" t="s">
        <v>2</v>
      </c>
      <c r="D7" s="6">
        <v>1</v>
      </c>
      <c r="E7" s="21">
        <v>0</v>
      </c>
      <c r="F7" s="21">
        <f>D7*E7</f>
        <v>0</v>
      </c>
    </row>
    <row r="8" spans="1:6" ht="12.95" customHeight="1" x14ac:dyDescent="0.2">
      <c r="A8" s="23" t="s">
        <v>125</v>
      </c>
      <c r="B8" s="16" t="s">
        <v>124</v>
      </c>
      <c r="C8" s="4" t="s">
        <v>2</v>
      </c>
      <c r="D8" s="6">
        <v>5</v>
      </c>
      <c r="E8" s="21">
        <v>0</v>
      </c>
      <c r="F8" s="21">
        <f t="shared" ref="F8" si="1">D8*E8</f>
        <v>0</v>
      </c>
    </row>
    <row r="9" spans="1:6" ht="12.95" customHeight="1" x14ac:dyDescent="0.2">
      <c r="A9" s="23" t="s">
        <v>126</v>
      </c>
      <c r="B9" s="15" t="s">
        <v>20</v>
      </c>
      <c r="C9" s="4" t="s">
        <v>2</v>
      </c>
      <c r="D9" s="6">
        <v>1</v>
      </c>
      <c r="E9" s="21">
        <v>0</v>
      </c>
      <c r="F9" s="21">
        <f>D9*E9</f>
        <v>0</v>
      </c>
    </row>
    <row r="10" spans="1:6" ht="12.95" customHeight="1" x14ac:dyDescent="0.2">
      <c r="A10" s="23" t="s">
        <v>128</v>
      </c>
      <c r="B10" s="16" t="s">
        <v>129</v>
      </c>
      <c r="C10" s="4" t="s">
        <v>2</v>
      </c>
      <c r="D10" s="6">
        <v>1</v>
      </c>
      <c r="E10" s="21">
        <v>0</v>
      </c>
      <c r="F10" s="21">
        <f>D10*E10</f>
        <v>0</v>
      </c>
    </row>
    <row r="11" spans="1:6" ht="12.95" customHeight="1" x14ac:dyDescent="0.2">
      <c r="A11" s="23" t="s">
        <v>127</v>
      </c>
      <c r="B11" s="15" t="s">
        <v>21</v>
      </c>
      <c r="C11" s="4" t="s">
        <v>2</v>
      </c>
      <c r="D11" s="6">
        <v>1</v>
      </c>
      <c r="E11" s="21">
        <v>0</v>
      </c>
      <c r="F11" s="21">
        <f>D11*E11</f>
        <v>0</v>
      </c>
    </row>
    <row r="12" spans="1:6" ht="12.95" customHeight="1" x14ac:dyDescent="0.2">
      <c r="A12" s="23" t="s">
        <v>130</v>
      </c>
      <c r="B12" s="16" t="s">
        <v>131</v>
      </c>
      <c r="C12" s="4" t="s">
        <v>2</v>
      </c>
      <c r="D12" s="6">
        <v>1</v>
      </c>
      <c r="E12" s="21">
        <v>0</v>
      </c>
      <c r="F12" s="21">
        <f>D12*E12</f>
        <v>0</v>
      </c>
    </row>
    <row r="13" spans="1:6" ht="12.95" customHeight="1" x14ac:dyDescent="0.2">
      <c r="A13" s="23" t="s">
        <v>198</v>
      </c>
      <c r="B13" s="16" t="s">
        <v>199</v>
      </c>
      <c r="C13" s="4" t="s">
        <v>2</v>
      </c>
      <c r="D13" s="6">
        <v>0</v>
      </c>
      <c r="E13" s="21">
        <v>0</v>
      </c>
      <c r="F13" s="21">
        <f>D13*E13</f>
        <v>0</v>
      </c>
    </row>
    <row r="14" spans="1:6" ht="12.95" customHeight="1" x14ac:dyDescent="0.2">
      <c r="A14" s="2"/>
      <c r="B14" s="2"/>
      <c r="C14" s="2"/>
      <c r="D14" s="2"/>
      <c r="E14" s="2"/>
      <c r="F14" s="2"/>
    </row>
    <row r="15" spans="1:6" ht="12.95" customHeight="1" x14ac:dyDescent="0.2">
      <c r="A15" s="23"/>
      <c r="B15" s="10" t="s">
        <v>113</v>
      </c>
      <c r="C15" s="4"/>
      <c r="D15" s="6"/>
      <c r="E15" s="21"/>
      <c r="F15" s="21"/>
    </row>
    <row r="16" spans="1:6" ht="12.95" customHeight="1" x14ac:dyDescent="0.2">
      <c r="A16" s="13" t="s">
        <v>132</v>
      </c>
      <c r="B16" s="16" t="s">
        <v>120</v>
      </c>
      <c r="C16" s="4" t="s">
        <v>2</v>
      </c>
      <c r="D16" s="6">
        <v>1</v>
      </c>
      <c r="E16" s="21">
        <v>0</v>
      </c>
      <c r="F16" s="21">
        <f>D16*E16</f>
        <v>0</v>
      </c>
    </row>
    <row r="17" spans="1:6" ht="12.95" customHeight="1" x14ac:dyDescent="0.2">
      <c r="A17" s="23" t="s">
        <v>133</v>
      </c>
      <c r="B17" s="16" t="s">
        <v>121</v>
      </c>
      <c r="C17" s="11" t="s">
        <v>2</v>
      </c>
      <c r="D17" s="6">
        <v>4</v>
      </c>
      <c r="E17" s="21">
        <v>0</v>
      </c>
      <c r="F17" s="21">
        <f t="shared" ref="F17" si="2">D17*E17</f>
        <v>0</v>
      </c>
    </row>
    <row r="18" spans="1:6" ht="12.95" customHeight="1" x14ac:dyDescent="0.2">
      <c r="A18" s="13" t="s">
        <v>134</v>
      </c>
      <c r="B18" s="16" t="s">
        <v>97</v>
      </c>
      <c r="C18" s="11" t="s">
        <v>2</v>
      </c>
      <c r="D18" s="12">
        <v>4</v>
      </c>
      <c r="E18" s="21">
        <v>0</v>
      </c>
      <c r="F18" s="25">
        <f>D18*E18</f>
        <v>0</v>
      </c>
    </row>
    <row r="19" spans="1:6" ht="12.95" customHeight="1" x14ac:dyDescent="0.2">
      <c r="A19" s="13" t="s">
        <v>134</v>
      </c>
      <c r="B19" s="16" t="s">
        <v>18</v>
      </c>
      <c r="C19" s="11" t="s">
        <v>2</v>
      </c>
      <c r="D19" s="12">
        <v>4</v>
      </c>
      <c r="E19" s="21">
        <v>0</v>
      </c>
      <c r="F19" s="25">
        <f>D19*E19</f>
        <v>0</v>
      </c>
    </row>
    <row r="20" spans="1:6" ht="12.95" customHeight="1" x14ac:dyDescent="0.2">
      <c r="A20" s="13" t="s">
        <v>135</v>
      </c>
      <c r="B20" s="16" t="s">
        <v>122</v>
      </c>
      <c r="C20" s="11" t="s">
        <v>2</v>
      </c>
      <c r="D20" s="6">
        <v>1</v>
      </c>
      <c r="E20" s="21">
        <v>0</v>
      </c>
      <c r="F20" s="21">
        <f>D20*E20</f>
        <v>0</v>
      </c>
    </row>
    <row r="21" spans="1:6" ht="12.95" customHeight="1" x14ac:dyDescent="0.2">
      <c r="A21" s="23" t="s">
        <v>136</v>
      </c>
      <c r="B21" s="16" t="s">
        <v>124</v>
      </c>
      <c r="C21" s="4" t="s">
        <v>2</v>
      </c>
      <c r="D21" s="6">
        <v>5</v>
      </c>
      <c r="E21" s="21">
        <v>0</v>
      </c>
      <c r="F21" s="21">
        <f t="shared" ref="F21" si="3">D21*E21</f>
        <v>0</v>
      </c>
    </row>
    <row r="22" spans="1:6" ht="12.95" customHeight="1" x14ac:dyDescent="0.2">
      <c r="A22" s="23" t="s">
        <v>141</v>
      </c>
      <c r="B22" s="15" t="s">
        <v>142</v>
      </c>
      <c r="C22" s="4" t="s">
        <v>2</v>
      </c>
      <c r="D22" s="6">
        <v>2</v>
      </c>
      <c r="E22" s="21">
        <v>0</v>
      </c>
      <c r="F22" s="21">
        <f t="shared" ref="F22:F29" si="4">D22*E22</f>
        <v>0</v>
      </c>
    </row>
    <row r="23" spans="1:6" ht="12.95" customHeight="1" x14ac:dyDescent="0.2">
      <c r="A23" s="23" t="s">
        <v>143</v>
      </c>
      <c r="B23" s="26" t="s">
        <v>17</v>
      </c>
      <c r="C23" s="11" t="s">
        <v>2</v>
      </c>
      <c r="D23" s="6">
        <v>2</v>
      </c>
      <c r="E23" s="21">
        <v>0</v>
      </c>
      <c r="F23" s="21">
        <f t="shared" si="4"/>
        <v>0</v>
      </c>
    </row>
    <row r="24" spans="1:6" ht="12.95" customHeight="1" x14ac:dyDescent="0.2">
      <c r="A24" s="23" t="s">
        <v>137</v>
      </c>
      <c r="B24" s="15" t="s">
        <v>20</v>
      </c>
      <c r="C24" s="4" t="s">
        <v>2</v>
      </c>
      <c r="D24" s="6">
        <v>1</v>
      </c>
      <c r="E24" s="21">
        <v>0</v>
      </c>
      <c r="F24" s="21">
        <f t="shared" si="4"/>
        <v>0</v>
      </c>
    </row>
    <row r="25" spans="1:6" ht="12.95" customHeight="1" x14ac:dyDescent="0.2">
      <c r="A25" s="23" t="s">
        <v>138</v>
      </c>
      <c r="B25" s="16" t="s">
        <v>129</v>
      </c>
      <c r="C25" s="4" t="s">
        <v>2</v>
      </c>
      <c r="D25" s="6">
        <v>1</v>
      </c>
      <c r="E25" s="21">
        <v>0</v>
      </c>
      <c r="F25" s="21">
        <f t="shared" si="4"/>
        <v>0</v>
      </c>
    </row>
    <row r="26" spans="1:6" ht="12.95" customHeight="1" x14ac:dyDescent="0.2">
      <c r="A26" s="23" t="s">
        <v>139</v>
      </c>
      <c r="B26" s="15" t="s">
        <v>21</v>
      </c>
      <c r="C26" s="4" t="s">
        <v>2</v>
      </c>
      <c r="D26" s="6">
        <v>1</v>
      </c>
      <c r="E26" s="21">
        <v>0</v>
      </c>
      <c r="F26" s="21">
        <f t="shared" si="4"/>
        <v>0</v>
      </c>
    </row>
    <row r="27" spans="1:6" ht="12.95" customHeight="1" x14ac:dyDescent="0.2">
      <c r="A27" s="23" t="s">
        <v>140</v>
      </c>
      <c r="B27" s="16" t="s">
        <v>131</v>
      </c>
      <c r="C27" s="4" t="s">
        <v>2</v>
      </c>
      <c r="D27" s="6">
        <v>1</v>
      </c>
      <c r="E27" s="21">
        <v>0</v>
      </c>
      <c r="F27" s="21">
        <f t="shared" si="4"/>
        <v>0</v>
      </c>
    </row>
    <row r="28" spans="1:6" ht="12.95" customHeight="1" x14ac:dyDescent="0.2">
      <c r="A28" s="23" t="s">
        <v>197</v>
      </c>
      <c r="B28" s="16" t="s">
        <v>199</v>
      </c>
      <c r="C28" s="4" t="s">
        <v>2</v>
      </c>
      <c r="D28" s="6">
        <v>0</v>
      </c>
      <c r="E28" s="21">
        <v>0</v>
      </c>
      <c r="F28" s="21">
        <f t="shared" si="4"/>
        <v>0</v>
      </c>
    </row>
    <row r="29" spans="1:6" ht="12.95" customHeight="1" x14ac:dyDescent="0.2">
      <c r="A29" s="23" t="s">
        <v>195</v>
      </c>
      <c r="B29" s="16" t="s">
        <v>196</v>
      </c>
      <c r="C29" s="4" t="s">
        <v>2</v>
      </c>
      <c r="D29" s="6">
        <v>0</v>
      </c>
      <c r="E29" s="21">
        <v>0</v>
      </c>
      <c r="F29" s="21">
        <f t="shared" si="4"/>
        <v>0</v>
      </c>
    </row>
    <row r="30" spans="1:6" ht="12.95" customHeight="1" x14ac:dyDescent="0.2">
      <c r="A30" s="13"/>
      <c r="B30" s="15"/>
      <c r="C30" s="11"/>
      <c r="D30" s="6"/>
      <c r="E30" s="21"/>
      <c r="F30" s="21"/>
    </row>
    <row r="31" spans="1:6" ht="12.95" customHeight="1" x14ac:dyDescent="0.2">
      <c r="A31" s="23"/>
      <c r="B31" s="10" t="s">
        <v>114</v>
      </c>
      <c r="C31" s="11"/>
      <c r="D31" s="6"/>
      <c r="E31" s="21"/>
      <c r="F31" s="21"/>
    </row>
    <row r="32" spans="1:6" ht="12.95" customHeight="1" x14ac:dyDescent="0.2">
      <c r="A32" s="13" t="s">
        <v>12</v>
      </c>
      <c r="B32" s="16" t="s">
        <v>120</v>
      </c>
      <c r="C32" s="4" t="s">
        <v>2</v>
      </c>
      <c r="D32" s="6">
        <v>1</v>
      </c>
      <c r="E32" s="21">
        <v>0</v>
      </c>
      <c r="F32" s="21">
        <f>D32*E32</f>
        <v>0</v>
      </c>
    </row>
    <row r="33" spans="1:6" ht="12.95" customHeight="1" x14ac:dyDescent="0.2">
      <c r="A33" s="23" t="s">
        <v>13</v>
      </c>
      <c r="B33" s="16" t="s">
        <v>121</v>
      </c>
      <c r="C33" s="11" t="s">
        <v>2</v>
      </c>
      <c r="D33" s="6">
        <v>4</v>
      </c>
      <c r="E33" s="21">
        <v>0</v>
      </c>
      <c r="F33" s="21">
        <f t="shared" ref="F33" si="5">D33*E33</f>
        <v>0</v>
      </c>
    </row>
    <row r="34" spans="1:6" ht="12.95" customHeight="1" x14ac:dyDescent="0.2">
      <c r="A34" s="13" t="s">
        <v>144</v>
      </c>
      <c r="B34" s="16" t="s">
        <v>97</v>
      </c>
      <c r="C34" s="11" t="s">
        <v>2</v>
      </c>
      <c r="D34" s="12">
        <v>2</v>
      </c>
      <c r="E34" s="21">
        <v>0</v>
      </c>
      <c r="F34" s="25">
        <f>D34*E34</f>
        <v>0</v>
      </c>
    </row>
    <row r="35" spans="1:6" ht="12.95" customHeight="1" x14ac:dyDescent="0.2">
      <c r="A35" s="13" t="s">
        <v>144</v>
      </c>
      <c r="B35" s="16" t="s">
        <v>18</v>
      </c>
      <c r="C35" s="11" t="s">
        <v>2</v>
      </c>
      <c r="D35" s="12">
        <v>2</v>
      </c>
      <c r="E35" s="21">
        <v>0</v>
      </c>
      <c r="F35" s="25">
        <f>D35*E35</f>
        <v>0</v>
      </c>
    </row>
    <row r="36" spans="1:6" ht="12.95" customHeight="1" x14ac:dyDescent="0.2">
      <c r="A36" s="13" t="s">
        <v>14</v>
      </c>
      <c r="B36" s="16" t="s">
        <v>122</v>
      </c>
      <c r="C36" s="11" t="s">
        <v>2</v>
      </c>
      <c r="D36" s="6">
        <v>1</v>
      </c>
      <c r="E36" s="21">
        <v>0</v>
      </c>
      <c r="F36" s="21">
        <f>D36*E36</f>
        <v>0</v>
      </c>
    </row>
    <row r="37" spans="1:6" ht="12.95" customHeight="1" x14ac:dyDescent="0.2">
      <c r="A37" s="23" t="s">
        <v>145</v>
      </c>
      <c r="B37" s="16" t="s">
        <v>124</v>
      </c>
      <c r="C37" s="4" t="s">
        <v>2</v>
      </c>
      <c r="D37" s="6">
        <v>5</v>
      </c>
      <c r="E37" s="21">
        <v>0</v>
      </c>
      <c r="F37" s="21">
        <f t="shared" ref="F37" si="6">D37*E37</f>
        <v>0</v>
      </c>
    </row>
    <row r="38" spans="1:6" ht="12.95" customHeight="1" x14ac:dyDescent="0.2">
      <c r="A38" s="23" t="s">
        <v>146</v>
      </c>
      <c r="B38" s="15" t="s">
        <v>20</v>
      </c>
      <c r="C38" s="4" t="s">
        <v>2</v>
      </c>
      <c r="D38" s="6">
        <v>1</v>
      </c>
      <c r="E38" s="21">
        <v>0</v>
      </c>
      <c r="F38" s="21">
        <f>D38*E38</f>
        <v>0</v>
      </c>
    </row>
    <row r="39" spans="1:6" ht="12.95" customHeight="1" x14ac:dyDescent="0.2">
      <c r="A39" s="23" t="s">
        <v>147</v>
      </c>
      <c r="B39" s="16" t="s">
        <v>129</v>
      </c>
      <c r="C39" s="4" t="s">
        <v>2</v>
      </c>
      <c r="D39" s="6">
        <v>1</v>
      </c>
      <c r="E39" s="21">
        <v>0</v>
      </c>
      <c r="F39" s="21">
        <f>D39*E39</f>
        <v>0</v>
      </c>
    </row>
    <row r="40" spans="1:6" ht="12.95" customHeight="1" x14ac:dyDescent="0.2">
      <c r="A40" s="23" t="s">
        <v>15</v>
      </c>
      <c r="B40" s="15" t="s">
        <v>21</v>
      </c>
      <c r="C40" s="4" t="s">
        <v>2</v>
      </c>
      <c r="D40" s="6">
        <v>1</v>
      </c>
      <c r="E40" s="21">
        <v>0</v>
      </c>
      <c r="F40" s="21">
        <f>D40*E40</f>
        <v>0</v>
      </c>
    </row>
    <row r="41" spans="1:6" ht="12.95" customHeight="1" x14ac:dyDescent="0.2">
      <c r="A41" s="23" t="s">
        <v>16</v>
      </c>
      <c r="B41" s="16" t="s">
        <v>148</v>
      </c>
      <c r="C41" s="4" t="s">
        <v>2</v>
      </c>
      <c r="D41" s="6">
        <v>1</v>
      </c>
      <c r="E41" s="21">
        <v>0</v>
      </c>
      <c r="F41" s="21">
        <f>D41*E41</f>
        <v>0</v>
      </c>
    </row>
    <row r="42" spans="1:6" ht="12.95" customHeight="1" x14ac:dyDescent="0.2">
      <c r="A42" s="23" t="s">
        <v>19</v>
      </c>
      <c r="B42" s="16" t="s">
        <v>199</v>
      </c>
      <c r="C42" s="4" t="s">
        <v>2</v>
      </c>
      <c r="D42" s="6">
        <v>0</v>
      </c>
      <c r="E42" s="21">
        <v>0</v>
      </c>
      <c r="F42" s="21">
        <f>D42*E42</f>
        <v>0</v>
      </c>
    </row>
    <row r="43" spans="1:6" ht="12.95" customHeight="1" x14ac:dyDescent="0.2">
      <c r="A43" s="13"/>
      <c r="B43" s="16"/>
      <c r="C43" s="4"/>
      <c r="D43" s="6"/>
      <c r="E43" s="21"/>
      <c r="F43" s="21"/>
    </row>
    <row r="44" spans="1:6" ht="12.95" customHeight="1" x14ac:dyDescent="0.2">
      <c r="A44" s="23"/>
      <c r="B44" s="10" t="s">
        <v>460</v>
      </c>
      <c r="C44" s="4"/>
      <c r="D44" s="6"/>
      <c r="E44" s="21"/>
      <c r="F44" s="21"/>
    </row>
    <row r="45" spans="1:6" ht="12.95" customHeight="1" x14ac:dyDescent="0.2">
      <c r="A45" s="13" t="s">
        <v>90</v>
      </c>
      <c r="B45" s="15" t="s">
        <v>149</v>
      </c>
      <c r="C45" s="35" t="s">
        <v>2</v>
      </c>
      <c r="D45" s="6">
        <v>1</v>
      </c>
      <c r="E45" s="21">
        <v>0</v>
      </c>
      <c r="F45" s="21">
        <f t="shared" ref="F45:F50" si="7">D45*E45</f>
        <v>0</v>
      </c>
    </row>
    <row r="46" spans="1:6" ht="12.95" customHeight="1" x14ac:dyDescent="0.2">
      <c r="A46" s="13" t="s">
        <v>91</v>
      </c>
      <c r="B46" s="15" t="s">
        <v>150</v>
      </c>
      <c r="C46" s="35" t="s">
        <v>2</v>
      </c>
      <c r="D46" s="6">
        <v>1</v>
      </c>
      <c r="E46" s="21">
        <v>0</v>
      </c>
      <c r="F46" s="21">
        <f t="shared" si="7"/>
        <v>0</v>
      </c>
    </row>
    <row r="47" spans="1:6" ht="12.95" customHeight="1" x14ac:dyDescent="0.2">
      <c r="A47" s="23" t="s">
        <v>92</v>
      </c>
      <c r="B47" s="14" t="s">
        <v>96</v>
      </c>
      <c r="C47" s="35" t="s">
        <v>2</v>
      </c>
      <c r="D47" s="6">
        <v>1</v>
      </c>
      <c r="E47" s="21">
        <v>0</v>
      </c>
      <c r="F47" s="21">
        <f t="shared" si="7"/>
        <v>0</v>
      </c>
    </row>
    <row r="48" spans="1:6" ht="12.95" customHeight="1" x14ac:dyDescent="0.2">
      <c r="A48" s="13" t="s">
        <v>93</v>
      </c>
      <c r="B48" s="37" t="s">
        <v>151</v>
      </c>
      <c r="C48" s="35" t="s">
        <v>2</v>
      </c>
      <c r="D48" s="6">
        <v>1</v>
      </c>
      <c r="E48" s="21">
        <v>0</v>
      </c>
      <c r="F48" s="21">
        <f t="shared" si="7"/>
        <v>0</v>
      </c>
    </row>
    <row r="49" spans="1:6" ht="12.95" customHeight="1" x14ac:dyDescent="0.2">
      <c r="A49" s="23" t="s">
        <v>157</v>
      </c>
      <c r="B49" s="16" t="s">
        <v>158</v>
      </c>
      <c r="C49" s="4" t="s">
        <v>2</v>
      </c>
      <c r="D49" s="6">
        <v>0</v>
      </c>
      <c r="E49" s="21">
        <v>0</v>
      </c>
      <c r="F49" s="21">
        <f>D49*E49</f>
        <v>0</v>
      </c>
    </row>
    <row r="50" spans="1:6" ht="12.95" customHeight="1" x14ac:dyDescent="0.2">
      <c r="A50" s="23" t="s">
        <v>152</v>
      </c>
      <c r="B50" s="16" t="s">
        <v>153</v>
      </c>
      <c r="C50" s="11" t="s">
        <v>2</v>
      </c>
      <c r="D50" s="6">
        <v>2</v>
      </c>
      <c r="E50" s="21">
        <v>0</v>
      </c>
      <c r="F50" s="21">
        <f t="shared" si="7"/>
        <v>0</v>
      </c>
    </row>
    <row r="51" spans="1:6" ht="12.95" customHeight="1" x14ac:dyDescent="0.2">
      <c r="A51" s="23" t="s">
        <v>154</v>
      </c>
      <c r="B51" s="16" t="s">
        <v>155</v>
      </c>
      <c r="C51" s="4" t="s">
        <v>2</v>
      </c>
      <c r="D51" s="6">
        <v>0</v>
      </c>
      <c r="E51" s="21">
        <v>0</v>
      </c>
      <c r="F51" s="21">
        <f>D51*E51</f>
        <v>0</v>
      </c>
    </row>
    <row r="52" spans="1:6" ht="12.95" customHeight="1" x14ac:dyDescent="0.2">
      <c r="A52" s="13" t="s">
        <v>94</v>
      </c>
      <c r="B52" s="16" t="s">
        <v>156</v>
      </c>
      <c r="C52" s="11" t="s">
        <v>2</v>
      </c>
      <c r="D52" s="6">
        <v>2</v>
      </c>
      <c r="E52" s="21">
        <v>0</v>
      </c>
      <c r="F52" s="21">
        <f>D52*E52</f>
        <v>0</v>
      </c>
    </row>
    <row r="53" spans="1:6" ht="12.95" customHeight="1" x14ac:dyDescent="0.2">
      <c r="A53" s="23" t="s">
        <v>159</v>
      </c>
      <c r="B53" s="16" t="s">
        <v>160</v>
      </c>
      <c r="C53" s="4" t="s">
        <v>2</v>
      </c>
      <c r="D53" s="6">
        <v>0</v>
      </c>
      <c r="E53" s="21">
        <v>0</v>
      </c>
      <c r="F53" s="21">
        <f>D53*E53</f>
        <v>0</v>
      </c>
    </row>
    <row r="54" spans="1:6" ht="12.95" customHeight="1" x14ac:dyDescent="0.2">
      <c r="A54" s="10" t="s">
        <v>95</v>
      </c>
      <c r="B54" s="16" t="s">
        <v>161</v>
      </c>
      <c r="C54" s="4" t="s">
        <v>2</v>
      </c>
      <c r="D54" s="6">
        <v>1</v>
      </c>
      <c r="E54" s="21">
        <v>0</v>
      </c>
      <c r="F54" s="21">
        <f t="shared" ref="F54" si="8">D54*E54</f>
        <v>0</v>
      </c>
    </row>
    <row r="55" spans="1:6" ht="12.95" customHeight="1" x14ac:dyDescent="0.2">
      <c r="A55" s="13" t="s">
        <v>165</v>
      </c>
      <c r="B55" s="16" t="s">
        <v>120</v>
      </c>
      <c r="C55" s="4" t="s">
        <v>2</v>
      </c>
      <c r="D55" s="6">
        <v>4</v>
      </c>
      <c r="E55" s="21">
        <v>0</v>
      </c>
      <c r="F55" s="21">
        <f>D55*E55</f>
        <v>0</v>
      </c>
    </row>
    <row r="56" spans="1:6" ht="12.95" customHeight="1" x14ac:dyDescent="0.2">
      <c r="A56" s="23" t="s">
        <v>162</v>
      </c>
      <c r="B56" s="16" t="s">
        <v>155</v>
      </c>
      <c r="C56" s="4" t="s">
        <v>2</v>
      </c>
      <c r="D56" s="6">
        <v>0</v>
      </c>
      <c r="E56" s="21">
        <v>0</v>
      </c>
      <c r="F56" s="21">
        <f>D56*E56</f>
        <v>0</v>
      </c>
    </row>
    <row r="57" spans="1:6" ht="12.95" customHeight="1" x14ac:dyDescent="0.2">
      <c r="A57" s="23" t="s">
        <v>163</v>
      </c>
      <c r="B57" s="16" t="s">
        <v>164</v>
      </c>
      <c r="C57" s="11" t="s">
        <v>2</v>
      </c>
      <c r="D57" s="6">
        <v>2</v>
      </c>
      <c r="E57" s="21">
        <v>0</v>
      </c>
      <c r="F57" s="21">
        <f t="shared" ref="F57:F58" si="9">D57*E57</f>
        <v>0</v>
      </c>
    </row>
    <row r="58" spans="1:6" ht="12.95" customHeight="1" x14ac:dyDescent="0.2">
      <c r="A58" s="13" t="s">
        <v>166</v>
      </c>
      <c r="B58" s="15" t="s">
        <v>167</v>
      </c>
      <c r="C58" s="35" t="s">
        <v>2</v>
      </c>
      <c r="D58" s="6">
        <v>1</v>
      </c>
      <c r="E58" s="21">
        <v>0</v>
      </c>
      <c r="F58" s="21">
        <f t="shared" si="9"/>
        <v>0</v>
      </c>
    </row>
    <row r="59" spans="1:6" ht="12.95" customHeight="1" x14ac:dyDescent="0.2">
      <c r="A59" s="23" t="s">
        <v>168</v>
      </c>
      <c r="B59" s="15" t="s">
        <v>169</v>
      </c>
      <c r="C59" s="4" t="s">
        <v>2</v>
      </c>
      <c r="D59" s="6">
        <v>1</v>
      </c>
      <c r="E59" s="21">
        <v>0</v>
      </c>
      <c r="F59" s="21">
        <f>D59*E59</f>
        <v>0</v>
      </c>
    </row>
    <row r="60" spans="1:6" ht="12.95" customHeight="1" x14ac:dyDescent="0.2">
      <c r="A60" s="23"/>
      <c r="B60" s="15"/>
      <c r="C60" s="4"/>
      <c r="D60" s="6"/>
      <c r="E60" s="21"/>
      <c r="F60" s="21"/>
    </row>
    <row r="61" spans="1:6" ht="12.95" customHeight="1" x14ac:dyDescent="0.2">
      <c r="A61" s="23"/>
      <c r="B61" s="15"/>
      <c r="C61" s="4"/>
      <c r="D61" s="6"/>
      <c r="E61" s="21"/>
      <c r="F61" s="21"/>
    </row>
    <row r="62" spans="1:6" ht="12.95" customHeight="1" x14ac:dyDescent="0.2">
      <c r="A62" s="23"/>
      <c r="B62" s="15"/>
      <c r="C62" s="4"/>
      <c r="D62" s="6"/>
      <c r="E62" s="21"/>
      <c r="F62" s="21"/>
    </row>
    <row r="63" spans="1:6" ht="12.95" customHeight="1" x14ac:dyDescent="0.2">
      <c r="A63" s="23"/>
      <c r="B63" s="15"/>
      <c r="C63" s="4"/>
      <c r="D63" s="6"/>
      <c r="E63" s="21"/>
      <c r="F63" s="21"/>
    </row>
    <row r="64" spans="1:6" ht="12.95" customHeight="1" x14ac:dyDescent="0.2">
      <c r="A64" s="23"/>
      <c r="B64" s="15"/>
      <c r="C64" s="4"/>
      <c r="D64" s="6"/>
      <c r="E64" s="21"/>
      <c r="F64" s="21"/>
    </row>
    <row r="65" spans="1:6" ht="12.95" customHeight="1" x14ac:dyDescent="0.2">
      <c r="A65" s="23"/>
      <c r="B65" s="15"/>
      <c r="C65" s="4"/>
      <c r="D65" s="6"/>
      <c r="E65" s="21"/>
      <c r="F65" s="21"/>
    </row>
    <row r="66" spans="1:6" ht="12.95" customHeight="1" x14ac:dyDescent="0.2">
      <c r="A66" s="23"/>
      <c r="B66" s="15"/>
      <c r="C66" s="4"/>
      <c r="D66" s="6"/>
      <c r="E66" s="21"/>
      <c r="F66" s="21"/>
    </row>
    <row r="67" spans="1:6" ht="12.95" customHeight="1" x14ac:dyDescent="0.2">
      <c r="A67" s="23"/>
      <c r="B67" s="15"/>
      <c r="C67" s="4"/>
      <c r="D67" s="6"/>
      <c r="E67" s="21"/>
      <c r="F67" s="21"/>
    </row>
    <row r="68" spans="1:6" ht="12.95" customHeight="1" x14ac:dyDescent="0.2">
      <c r="A68" s="13"/>
      <c r="B68" s="16"/>
      <c r="C68" s="11"/>
      <c r="D68" s="12"/>
      <c r="E68" s="21"/>
      <c r="F68" s="25"/>
    </row>
    <row r="69" spans="1:6" ht="12.95" customHeight="1" x14ac:dyDescent="0.2">
      <c r="A69" s="10" t="s">
        <v>4</v>
      </c>
      <c r="B69" s="10" t="s">
        <v>170</v>
      </c>
      <c r="C69" s="10" t="s">
        <v>0</v>
      </c>
      <c r="D69" s="10" t="s">
        <v>9</v>
      </c>
      <c r="E69" s="22" t="s">
        <v>3</v>
      </c>
      <c r="F69" s="22" t="s">
        <v>1</v>
      </c>
    </row>
    <row r="70" spans="1:6" ht="12.95" customHeight="1" x14ac:dyDescent="0.2">
      <c r="A70" s="10" t="s">
        <v>171</v>
      </c>
      <c r="B70" s="14" t="s">
        <v>228</v>
      </c>
      <c r="C70" s="7" t="s">
        <v>2</v>
      </c>
      <c r="D70" s="6">
        <v>1</v>
      </c>
      <c r="E70" s="21">
        <v>0</v>
      </c>
      <c r="F70" s="21">
        <f t="shared" ref="F70:F89" si="10">D70*E70</f>
        <v>0</v>
      </c>
    </row>
    <row r="71" spans="1:6" ht="12.95" customHeight="1" x14ac:dyDescent="0.2">
      <c r="A71" s="17" t="s">
        <v>209</v>
      </c>
      <c r="B71" s="14" t="s">
        <v>210</v>
      </c>
      <c r="C71" s="7" t="s">
        <v>2</v>
      </c>
      <c r="D71" s="6">
        <v>1</v>
      </c>
      <c r="E71" s="21">
        <v>0</v>
      </c>
      <c r="F71" s="21">
        <f t="shared" si="10"/>
        <v>0</v>
      </c>
    </row>
    <row r="72" spans="1:6" ht="12.95" customHeight="1" x14ac:dyDescent="0.2">
      <c r="A72" s="10" t="s">
        <v>173</v>
      </c>
      <c r="B72" s="14" t="s">
        <v>206</v>
      </c>
      <c r="C72" s="7" t="s">
        <v>2</v>
      </c>
      <c r="D72" s="6">
        <v>1</v>
      </c>
      <c r="E72" s="21">
        <v>0</v>
      </c>
      <c r="F72" s="21">
        <f t="shared" si="10"/>
        <v>0</v>
      </c>
    </row>
    <row r="73" spans="1:6" ht="12.95" customHeight="1" x14ac:dyDescent="0.2">
      <c r="A73" s="10" t="s">
        <v>205</v>
      </c>
      <c r="B73" s="14" t="s">
        <v>172</v>
      </c>
      <c r="C73" s="7" t="s">
        <v>2</v>
      </c>
      <c r="D73" s="6">
        <v>1</v>
      </c>
      <c r="E73" s="21">
        <v>0</v>
      </c>
      <c r="F73" s="21">
        <f t="shared" si="10"/>
        <v>0</v>
      </c>
    </row>
    <row r="74" spans="1:6" ht="12.95" customHeight="1" x14ac:dyDescent="0.2">
      <c r="A74" s="10" t="s">
        <v>23</v>
      </c>
      <c r="B74" s="14" t="s">
        <v>174</v>
      </c>
      <c r="C74" s="7" t="s">
        <v>2</v>
      </c>
      <c r="D74" s="6">
        <v>1</v>
      </c>
      <c r="E74" s="21">
        <v>0</v>
      </c>
      <c r="F74" s="21">
        <f t="shared" si="10"/>
        <v>0</v>
      </c>
    </row>
    <row r="75" spans="1:6" ht="12.95" customHeight="1" x14ac:dyDescent="0.2">
      <c r="A75" s="10" t="s">
        <v>207</v>
      </c>
      <c r="B75" s="14" t="s">
        <v>175</v>
      </c>
      <c r="C75" s="7" t="s">
        <v>2</v>
      </c>
      <c r="D75" s="6">
        <v>1</v>
      </c>
      <c r="E75" s="21">
        <v>0</v>
      </c>
      <c r="F75" s="21">
        <f t="shared" si="10"/>
        <v>0</v>
      </c>
    </row>
    <row r="76" spans="1:6" ht="12.95" customHeight="1" x14ac:dyDescent="0.2">
      <c r="A76" s="10" t="s">
        <v>24</v>
      </c>
      <c r="B76" s="14" t="s">
        <v>208</v>
      </c>
      <c r="C76" s="7" t="s">
        <v>2</v>
      </c>
      <c r="D76" s="6">
        <v>1</v>
      </c>
      <c r="E76" s="21">
        <v>0</v>
      </c>
      <c r="F76" s="21">
        <f t="shared" si="10"/>
        <v>0</v>
      </c>
    </row>
    <row r="77" spans="1:6" ht="12.95" customHeight="1" x14ac:dyDescent="0.2">
      <c r="A77" s="10" t="s">
        <v>176</v>
      </c>
      <c r="B77" s="14" t="s">
        <v>211</v>
      </c>
      <c r="C77" s="7" t="s">
        <v>2</v>
      </c>
      <c r="D77" s="6">
        <v>1</v>
      </c>
      <c r="E77" s="21">
        <v>0</v>
      </c>
      <c r="F77" s="21">
        <f t="shared" si="10"/>
        <v>0</v>
      </c>
    </row>
    <row r="78" spans="1:6" ht="12.95" customHeight="1" x14ac:dyDescent="0.2">
      <c r="A78" s="17" t="s">
        <v>212</v>
      </c>
      <c r="B78" s="14" t="s">
        <v>214</v>
      </c>
      <c r="C78" s="7" t="s">
        <v>2</v>
      </c>
      <c r="D78" s="6">
        <v>1</v>
      </c>
      <c r="E78" s="21">
        <v>0</v>
      </c>
      <c r="F78" s="21">
        <f t="shared" si="10"/>
        <v>0</v>
      </c>
    </row>
    <row r="79" spans="1:6" ht="12.95" customHeight="1" x14ac:dyDescent="0.2">
      <c r="A79" s="17" t="s">
        <v>181</v>
      </c>
      <c r="B79" s="36" t="s">
        <v>213</v>
      </c>
      <c r="C79" s="7" t="s">
        <v>2</v>
      </c>
      <c r="D79" s="6">
        <v>1</v>
      </c>
      <c r="E79" s="21">
        <v>0</v>
      </c>
      <c r="F79" s="21">
        <f t="shared" si="10"/>
        <v>0</v>
      </c>
    </row>
    <row r="80" spans="1:6" ht="12.95" customHeight="1" x14ac:dyDescent="0.2">
      <c r="A80" s="17" t="s">
        <v>215</v>
      </c>
      <c r="B80" s="14" t="s">
        <v>6</v>
      </c>
      <c r="C80" s="7" t="s">
        <v>2</v>
      </c>
      <c r="D80" s="6">
        <v>4</v>
      </c>
      <c r="E80" s="21">
        <v>0</v>
      </c>
      <c r="F80" s="21">
        <f t="shared" si="10"/>
        <v>0</v>
      </c>
    </row>
    <row r="81" spans="1:6" ht="12.95" customHeight="1" x14ac:dyDescent="0.2">
      <c r="A81" s="17" t="s">
        <v>182</v>
      </c>
      <c r="B81" s="14" t="s">
        <v>7</v>
      </c>
      <c r="C81" s="7" t="s">
        <v>2</v>
      </c>
      <c r="D81" s="6">
        <v>9</v>
      </c>
      <c r="E81" s="21">
        <v>0</v>
      </c>
      <c r="F81" s="21">
        <f t="shared" si="10"/>
        <v>0</v>
      </c>
    </row>
    <row r="82" spans="1:6" ht="12.95" customHeight="1" x14ac:dyDescent="0.2">
      <c r="A82" s="10" t="s">
        <v>231</v>
      </c>
      <c r="B82" s="14" t="s">
        <v>185</v>
      </c>
      <c r="C82" s="7" t="s">
        <v>2</v>
      </c>
      <c r="D82" s="6">
        <v>2</v>
      </c>
      <c r="E82" s="21">
        <v>0</v>
      </c>
      <c r="F82" s="21">
        <f t="shared" si="10"/>
        <v>0</v>
      </c>
    </row>
    <row r="83" spans="1:6" ht="12.95" customHeight="1" x14ac:dyDescent="0.2">
      <c r="A83" s="17" t="s">
        <v>216</v>
      </c>
      <c r="B83" s="14" t="s">
        <v>217</v>
      </c>
      <c r="C83" s="7" t="s">
        <v>2</v>
      </c>
      <c r="D83" s="6">
        <v>1</v>
      </c>
      <c r="E83" s="21">
        <v>0</v>
      </c>
      <c r="F83" s="21">
        <f t="shared" si="10"/>
        <v>0</v>
      </c>
    </row>
    <row r="84" spans="1:6" ht="12.95" customHeight="1" x14ac:dyDescent="0.2">
      <c r="A84" s="17" t="s">
        <v>218</v>
      </c>
      <c r="B84" s="14" t="s">
        <v>219</v>
      </c>
      <c r="C84" s="7" t="s">
        <v>2</v>
      </c>
      <c r="D84" s="6">
        <v>1</v>
      </c>
      <c r="E84" s="21">
        <v>0</v>
      </c>
      <c r="F84" s="21">
        <f t="shared" si="10"/>
        <v>0</v>
      </c>
    </row>
    <row r="85" spans="1:6" ht="12.95" customHeight="1" x14ac:dyDescent="0.2">
      <c r="A85" s="17" t="s">
        <v>183</v>
      </c>
      <c r="B85" s="14" t="s">
        <v>220</v>
      </c>
      <c r="C85" s="7" t="s">
        <v>2</v>
      </c>
      <c r="D85" s="6">
        <v>2</v>
      </c>
      <c r="E85" s="21">
        <v>0</v>
      </c>
      <c r="F85" s="21">
        <f t="shared" si="10"/>
        <v>0</v>
      </c>
    </row>
    <row r="86" spans="1:6" ht="12.95" customHeight="1" x14ac:dyDescent="0.2">
      <c r="A86" s="17" t="s">
        <v>221</v>
      </c>
      <c r="B86" s="14" t="s">
        <v>222</v>
      </c>
      <c r="C86" s="7" t="s">
        <v>2</v>
      </c>
      <c r="D86" s="6">
        <v>1</v>
      </c>
      <c r="E86" s="21">
        <v>0</v>
      </c>
      <c r="F86" s="21">
        <f t="shared" si="10"/>
        <v>0</v>
      </c>
    </row>
    <row r="87" spans="1:6" ht="12.95" customHeight="1" x14ac:dyDescent="0.2">
      <c r="A87" s="10" t="s">
        <v>22</v>
      </c>
      <c r="B87" s="14" t="s">
        <v>186</v>
      </c>
      <c r="C87" s="7" t="s">
        <v>2</v>
      </c>
      <c r="D87" s="6">
        <v>1</v>
      </c>
      <c r="E87" s="21">
        <v>0</v>
      </c>
      <c r="F87" s="21">
        <f t="shared" si="10"/>
        <v>0</v>
      </c>
    </row>
    <row r="88" spans="1:6" ht="12.95" customHeight="1" x14ac:dyDescent="0.2">
      <c r="A88" s="17" t="s">
        <v>187</v>
      </c>
      <c r="B88" s="14" t="s">
        <v>188</v>
      </c>
      <c r="C88" s="7" t="s">
        <v>2</v>
      </c>
      <c r="D88" s="6">
        <v>2</v>
      </c>
      <c r="E88" s="21">
        <v>0</v>
      </c>
      <c r="F88" s="21">
        <f t="shared" si="10"/>
        <v>0</v>
      </c>
    </row>
    <row r="89" spans="1:6" ht="12.95" customHeight="1" x14ac:dyDescent="0.2">
      <c r="A89" s="17" t="s">
        <v>189</v>
      </c>
      <c r="B89" s="14" t="s">
        <v>190</v>
      </c>
      <c r="C89" s="7" t="s">
        <v>2</v>
      </c>
      <c r="D89" s="6">
        <v>1</v>
      </c>
      <c r="E89" s="21">
        <v>0</v>
      </c>
      <c r="F89" s="21">
        <f t="shared" si="10"/>
        <v>0</v>
      </c>
    </row>
    <row r="90" spans="1:6" ht="12.95" customHeight="1" x14ac:dyDescent="0.2">
      <c r="A90" s="24" t="s">
        <v>229</v>
      </c>
      <c r="B90" s="15" t="s">
        <v>230</v>
      </c>
      <c r="C90" s="7" t="s">
        <v>2</v>
      </c>
      <c r="D90" s="6">
        <v>1</v>
      </c>
      <c r="E90" s="21">
        <v>0</v>
      </c>
      <c r="F90" s="28">
        <f t="shared" ref="F90" si="11">D90*E90</f>
        <v>0</v>
      </c>
    </row>
    <row r="91" spans="1:6" ht="12.95" customHeight="1" x14ac:dyDescent="0.2">
      <c r="A91" s="17" t="s">
        <v>5</v>
      </c>
      <c r="B91" s="14" t="s">
        <v>191</v>
      </c>
      <c r="C91" s="7" t="s">
        <v>2</v>
      </c>
      <c r="D91" s="6">
        <v>1</v>
      </c>
      <c r="E91" s="21">
        <v>0</v>
      </c>
      <c r="F91" s="21">
        <f t="shared" ref="F91:F100" si="12">D91*E91</f>
        <v>0</v>
      </c>
    </row>
    <row r="92" spans="1:6" ht="12.95" customHeight="1" x14ac:dyDescent="0.2">
      <c r="A92" s="17" t="s">
        <v>223</v>
      </c>
      <c r="B92" s="14" t="s">
        <v>224</v>
      </c>
      <c r="C92" s="7" t="s">
        <v>2</v>
      </c>
      <c r="D92" s="6">
        <v>1</v>
      </c>
      <c r="E92" s="21">
        <v>0</v>
      </c>
      <c r="F92" s="21">
        <f t="shared" si="12"/>
        <v>0</v>
      </c>
    </row>
    <row r="93" spans="1:6" ht="12.95" customHeight="1" x14ac:dyDescent="0.2">
      <c r="A93" s="17" t="s">
        <v>225</v>
      </c>
      <c r="B93" s="14" t="s">
        <v>192</v>
      </c>
      <c r="C93" s="7" t="s">
        <v>2</v>
      </c>
      <c r="D93" s="6">
        <v>1</v>
      </c>
      <c r="E93" s="21">
        <v>0</v>
      </c>
      <c r="F93" s="21">
        <f t="shared" si="12"/>
        <v>0</v>
      </c>
    </row>
    <row r="94" spans="1:6" ht="12.95" customHeight="1" x14ac:dyDescent="0.2">
      <c r="A94" s="17" t="s">
        <v>226</v>
      </c>
      <c r="B94" s="14" t="s">
        <v>227</v>
      </c>
      <c r="C94" s="7" t="s">
        <v>2</v>
      </c>
      <c r="D94" s="6">
        <v>1</v>
      </c>
      <c r="E94" s="21">
        <v>0</v>
      </c>
      <c r="F94" s="21">
        <f t="shared" si="12"/>
        <v>0</v>
      </c>
    </row>
    <row r="95" spans="1:6" ht="12.95" customHeight="1" x14ac:dyDescent="0.2">
      <c r="A95" s="17" t="s">
        <v>461</v>
      </c>
      <c r="B95" s="27" t="s">
        <v>193</v>
      </c>
      <c r="C95" s="7" t="s">
        <v>2</v>
      </c>
      <c r="D95" s="6">
        <v>1</v>
      </c>
      <c r="E95" s="21">
        <v>0</v>
      </c>
      <c r="F95" s="21">
        <f t="shared" si="12"/>
        <v>0</v>
      </c>
    </row>
    <row r="96" spans="1:6" ht="12.95" customHeight="1" x14ac:dyDescent="0.2">
      <c r="A96" s="10" t="s">
        <v>462</v>
      </c>
      <c r="B96" s="14" t="s">
        <v>194</v>
      </c>
      <c r="C96" s="7" t="s">
        <v>2</v>
      </c>
      <c r="D96" s="6">
        <v>4</v>
      </c>
      <c r="E96" s="21">
        <v>0</v>
      </c>
      <c r="F96" s="21">
        <f t="shared" si="12"/>
        <v>0</v>
      </c>
    </row>
    <row r="97" spans="1:6" ht="12.95" customHeight="1" x14ac:dyDescent="0.2">
      <c r="A97" s="10"/>
      <c r="B97" s="14" t="s">
        <v>8</v>
      </c>
      <c r="C97" s="7" t="s">
        <v>2</v>
      </c>
      <c r="D97" s="6">
        <v>1</v>
      </c>
      <c r="E97" s="21">
        <v>0</v>
      </c>
      <c r="F97" s="21">
        <f t="shared" si="12"/>
        <v>0</v>
      </c>
    </row>
    <row r="98" spans="1:6" ht="12.95" customHeight="1" x14ac:dyDescent="0.2">
      <c r="A98" s="10"/>
      <c r="B98" s="14" t="s">
        <v>10</v>
      </c>
      <c r="C98" s="7" t="s">
        <v>2</v>
      </c>
      <c r="D98" s="6">
        <v>1</v>
      </c>
      <c r="E98" s="21">
        <v>0</v>
      </c>
      <c r="F98" s="21">
        <f t="shared" si="12"/>
        <v>0</v>
      </c>
    </row>
    <row r="99" spans="1:6" ht="12.95" customHeight="1" x14ac:dyDescent="0.2">
      <c r="A99" s="10"/>
      <c r="B99" s="14" t="s">
        <v>11</v>
      </c>
      <c r="C99" s="7" t="s">
        <v>2</v>
      </c>
      <c r="D99" s="6">
        <v>1</v>
      </c>
      <c r="E99" s="21">
        <v>0</v>
      </c>
      <c r="F99" s="21">
        <f t="shared" si="12"/>
        <v>0</v>
      </c>
    </row>
    <row r="100" spans="1:6" ht="12.95" customHeight="1" x14ac:dyDescent="0.2">
      <c r="A100" s="10"/>
      <c r="B100" s="14" t="s">
        <v>25</v>
      </c>
      <c r="C100" s="7" t="s">
        <v>2</v>
      </c>
      <c r="D100" s="6">
        <v>1</v>
      </c>
      <c r="E100" s="21">
        <v>0</v>
      </c>
      <c r="F100" s="21">
        <f t="shared" si="12"/>
        <v>0</v>
      </c>
    </row>
    <row r="101" spans="1:6" ht="12.95" customHeight="1" x14ac:dyDescent="0.2">
      <c r="A101" s="2"/>
      <c r="B101" s="2"/>
      <c r="C101" s="2"/>
      <c r="D101" s="2"/>
      <c r="E101" s="2"/>
      <c r="F101" s="2"/>
    </row>
    <row r="102" spans="1:6" ht="12.95" customHeight="1" x14ac:dyDescent="0.2">
      <c r="A102" s="2"/>
      <c r="B102" s="10" t="s">
        <v>232</v>
      </c>
      <c r="C102" s="2"/>
      <c r="D102" s="2"/>
      <c r="E102" s="2"/>
      <c r="F102" s="2"/>
    </row>
    <row r="103" spans="1:6" ht="12.95" customHeight="1" x14ac:dyDescent="0.2">
      <c r="A103" s="10" t="s">
        <v>233</v>
      </c>
      <c r="B103" s="14" t="s">
        <v>228</v>
      </c>
      <c r="C103" s="7" t="s">
        <v>2</v>
      </c>
      <c r="D103" s="6">
        <v>1</v>
      </c>
      <c r="E103" s="21">
        <v>0</v>
      </c>
      <c r="F103" s="21">
        <f t="shared" ref="F103:F114" si="13">D103*E103</f>
        <v>0</v>
      </c>
    </row>
    <row r="104" spans="1:6" ht="12.95" customHeight="1" x14ac:dyDescent="0.2">
      <c r="A104" s="17" t="s">
        <v>209</v>
      </c>
      <c r="B104" s="14" t="s">
        <v>210</v>
      </c>
      <c r="C104" s="7" t="s">
        <v>2</v>
      </c>
      <c r="D104" s="6">
        <v>1</v>
      </c>
      <c r="E104" s="21">
        <v>0</v>
      </c>
      <c r="F104" s="21">
        <f t="shared" si="13"/>
        <v>0</v>
      </c>
    </row>
    <row r="105" spans="1:6" ht="12.95" customHeight="1" x14ac:dyDescent="0.2">
      <c r="A105" s="10" t="s">
        <v>173</v>
      </c>
      <c r="B105" s="14" t="s">
        <v>206</v>
      </c>
      <c r="C105" s="7" t="s">
        <v>2</v>
      </c>
      <c r="D105" s="6">
        <v>1</v>
      </c>
      <c r="E105" s="21">
        <v>0</v>
      </c>
      <c r="F105" s="21">
        <f t="shared" si="13"/>
        <v>0</v>
      </c>
    </row>
    <row r="106" spans="1:6" ht="12.95" customHeight="1" x14ac:dyDescent="0.2">
      <c r="A106" s="10" t="s">
        <v>205</v>
      </c>
      <c r="B106" s="14" t="s">
        <v>172</v>
      </c>
      <c r="C106" s="7" t="s">
        <v>2</v>
      </c>
      <c r="D106" s="6">
        <v>1</v>
      </c>
      <c r="E106" s="21">
        <v>0</v>
      </c>
      <c r="F106" s="21">
        <f t="shared" si="13"/>
        <v>0</v>
      </c>
    </row>
    <row r="107" spans="1:6" ht="12.95" customHeight="1" x14ac:dyDescent="0.2">
      <c r="A107" s="10" t="s">
        <v>234</v>
      </c>
      <c r="B107" s="14" t="s">
        <v>235</v>
      </c>
      <c r="C107" s="7" t="s">
        <v>2</v>
      </c>
      <c r="D107" s="6">
        <v>1</v>
      </c>
      <c r="E107" s="21">
        <v>0</v>
      </c>
      <c r="F107" s="21">
        <f t="shared" si="13"/>
        <v>0</v>
      </c>
    </row>
    <row r="108" spans="1:6" ht="12.95" customHeight="1" x14ac:dyDescent="0.2">
      <c r="A108" s="10" t="s">
        <v>207</v>
      </c>
      <c r="B108" s="14" t="s">
        <v>175</v>
      </c>
      <c r="C108" s="7" t="s">
        <v>2</v>
      </c>
      <c r="D108" s="6">
        <v>1</v>
      </c>
      <c r="E108" s="21">
        <v>0</v>
      </c>
      <c r="F108" s="21">
        <f t="shared" si="13"/>
        <v>0</v>
      </c>
    </row>
    <row r="109" spans="1:6" ht="12.95" customHeight="1" x14ac:dyDescent="0.2">
      <c r="A109" s="10" t="s">
        <v>24</v>
      </c>
      <c r="B109" s="14" t="s">
        <v>208</v>
      </c>
      <c r="C109" s="7" t="s">
        <v>2</v>
      </c>
      <c r="D109" s="6">
        <v>1</v>
      </c>
      <c r="E109" s="21">
        <v>0</v>
      </c>
      <c r="F109" s="21">
        <f t="shared" si="13"/>
        <v>0</v>
      </c>
    </row>
    <row r="110" spans="1:6" ht="12.95" customHeight="1" x14ac:dyDescent="0.2">
      <c r="A110" s="10" t="s">
        <v>176</v>
      </c>
      <c r="B110" s="14" t="s">
        <v>236</v>
      </c>
      <c r="C110" s="7" t="s">
        <v>2</v>
      </c>
      <c r="D110" s="6">
        <v>1</v>
      </c>
      <c r="E110" s="21">
        <v>0</v>
      </c>
      <c r="F110" s="21">
        <f t="shared" si="13"/>
        <v>0</v>
      </c>
    </row>
    <row r="111" spans="1:6" ht="12.95" customHeight="1" x14ac:dyDescent="0.2">
      <c r="A111" s="17" t="s">
        <v>212</v>
      </c>
      <c r="B111" s="14" t="s">
        <v>214</v>
      </c>
      <c r="C111" s="7" t="s">
        <v>2</v>
      </c>
      <c r="D111" s="6">
        <v>1</v>
      </c>
      <c r="E111" s="21">
        <v>0</v>
      </c>
      <c r="F111" s="21">
        <f t="shared" si="13"/>
        <v>0</v>
      </c>
    </row>
    <row r="112" spans="1:6" ht="12.95" customHeight="1" x14ac:dyDescent="0.2">
      <c r="A112" s="17" t="s">
        <v>237</v>
      </c>
      <c r="B112" s="14" t="s">
        <v>6</v>
      </c>
      <c r="C112" s="7" t="s">
        <v>2</v>
      </c>
      <c r="D112" s="6">
        <v>3</v>
      </c>
      <c r="E112" s="21">
        <v>0</v>
      </c>
      <c r="F112" s="21">
        <f t="shared" si="13"/>
        <v>0</v>
      </c>
    </row>
    <row r="113" spans="1:6" ht="12.95" customHeight="1" x14ac:dyDescent="0.2">
      <c r="A113" s="17" t="s">
        <v>182</v>
      </c>
      <c r="B113" s="14" t="s">
        <v>7</v>
      </c>
      <c r="C113" s="7" t="s">
        <v>2</v>
      </c>
      <c r="D113" s="6">
        <v>10</v>
      </c>
      <c r="E113" s="21">
        <v>0</v>
      </c>
      <c r="F113" s="21">
        <f t="shared" si="13"/>
        <v>0</v>
      </c>
    </row>
    <row r="114" spans="1:6" ht="12.95" customHeight="1" x14ac:dyDescent="0.2">
      <c r="A114" s="10" t="s">
        <v>238</v>
      </c>
      <c r="B114" s="14" t="s">
        <v>185</v>
      </c>
      <c r="C114" s="7" t="s">
        <v>2</v>
      </c>
      <c r="D114" s="6">
        <v>7</v>
      </c>
      <c r="E114" s="21">
        <v>0</v>
      </c>
      <c r="F114" s="21">
        <f t="shared" si="13"/>
        <v>0</v>
      </c>
    </row>
    <row r="115" spans="1:6" ht="12.95" customHeight="1" x14ac:dyDescent="0.2">
      <c r="A115" s="17" t="s">
        <v>239</v>
      </c>
      <c r="B115" s="14" t="s">
        <v>184</v>
      </c>
      <c r="C115" s="7" t="s">
        <v>2</v>
      </c>
      <c r="D115" s="6">
        <v>5</v>
      </c>
      <c r="E115" s="21">
        <v>0</v>
      </c>
      <c r="F115" s="21">
        <f t="shared" ref="F115:F129" si="14">D115*E115</f>
        <v>0</v>
      </c>
    </row>
    <row r="116" spans="1:6" ht="12.95" customHeight="1" x14ac:dyDescent="0.2">
      <c r="A116" s="17" t="s">
        <v>240</v>
      </c>
      <c r="B116" s="14" t="s">
        <v>222</v>
      </c>
      <c r="C116" s="7" t="s">
        <v>2</v>
      </c>
      <c r="D116" s="6">
        <v>1</v>
      </c>
      <c r="E116" s="21">
        <v>0</v>
      </c>
      <c r="F116" s="21">
        <f t="shared" si="14"/>
        <v>0</v>
      </c>
    </row>
    <row r="117" spans="1:6" ht="12.95" customHeight="1" x14ac:dyDescent="0.2">
      <c r="A117" s="10" t="s">
        <v>241</v>
      </c>
      <c r="B117" s="14" t="s">
        <v>186</v>
      </c>
      <c r="C117" s="7" t="s">
        <v>2</v>
      </c>
      <c r="D117" s="6">
        <v>2</v>
      </c>
      <c r="E117" s="21">
        <v>0</v>
      </c>
      <c r="F117" s="21">
        <f t="shared" si="14"/>
        <v>0</v>
      </c>
    </row>
    <row r="118" spans="1:6" ht="12.95" customHeight="1" x14ac:dyDescent="0.2">
      <c r="A118" s="17" t="s">
        <v>187</v>
      </c>
      <c r="B118" s="14" t="s">
        <v>188</v>
      </c>
      <c r="C118" s="7" t="s">
        <v>2</v>
      </c>
      <c r="D118" s="6">
        <v>2</v>
      </c>
      <c r="E118" s="21">
        <v>0</v>
      </c>
      <c r="F118" s="21">
        <f t="shared" si="14"/>
        <v>0</v>
      </c>
    </row>
    <row r="119" spans="1:6" ht="12.95" customHeight="1" x14ac:dyDescent="0.2">
      <c r="A119" s="17" t="s">
        <v>189</v>
      </c>
      <c r="B119" s="14" t="s">
        <v>190</v>
      </c>
      <c r="C119" s="7" t="s">
        <v>2</v>
      </c>
      <c r="D119" s="6">
        <v>1</v>
      </c>
      <c r="E119" s="21">
        <v>0</v>
      </c>
      <c r="F119" s="21">
        <f t="shared" si="14"/>
        <v>0</v>
      </c>
    </row>
    <row r="120" spans="1:6" ht="12.95" customHeight="1" x14ac:dyDescent="0.2">
      <c r="A120" s="24" t="s">
        <v>229</v>
      </c>
      <c r="B120" s="15" t="s">
        <v>230</v>
      </c>
      <c r="C120" s="7" t="s">
        <v>2</v>
      </c>
      <c r="D120" s="6">
        <v>1</v>
      </c>
      <c r="E120" s="21">
        <v>0</v>
      </c>
      <c r="F120" s="28">
        <f t="shared" si="14"/>
        <v>0</v>
      </c>
    </row>
    <row r="121" spans="1:6" ht="12.95" customHeight="1" x14ac:dyDescent="0.2">
      <c r="A121" s="17" t="s">
        <v>5</v>
      </c>
      <c r="B121" s="14" t="s">
        <v>191</v>
      </c>
      <c r="C121" s="7" t="s">
        <v>2</v>
      </c>
      <c r="D121" s="6">
        <v>1</v>
      </c>
      <c r="E121" s="21">
        <v>0</v>
      </c>
      <c r="F121" s="21">
        <f t="shared" si="14"/>
        <v>0</v>
      </c>
    </row>
    <row r="122" spans="1:6" ht="12.95" customHeight="1" x14ac:dyDescent="0.2">
      <c r="A122" s="17" t="s">
        <v>223</v>
      </c>
      <c r="B122" s="14" t="s">
        <v>224</v>
      </c>
      <c r="C122" s="7" t="s">
        <v>2</v>
      </c>
      <c r="D122" s="6">
        <v>1</v>
      </c>
      <c r="E122" s="21">
        <v>0</v>
      </c>
      <c r="F122" s="21">
        <f t="shared" si="14"/>
        <v>0</v>
      </c>
    </row>
    <row r="123" spans="1:6" ht="12.95" customHeight="1" x14ac:dyDescent="0.2">
      <c r="A123" s="17" t="s">
        <v>242</v>
      </c>
      <c r="B123" s="14" t="s">
        <v>192</v>
      </c>
      <c r="C123" s="7" t="s">
        <v>2</v>
      </c>
      <c r="D123" s="6">
        <v>1</v>
      </c>
      <c r="E123" s="21">
        <v>0</v>
      </c>
      <c r="F123" s="21">
        <f t="shared" si="14"/>
        <v>0</v>
      </c>
    </row>
    <row r="124" spans="1:6" ht="12.95" customHeight="1" x14ac:dyDescent="0.2">
      <c r="A124" s="17" t="s">
        <v>243</v>
      </c>
      <c r="B124" s="27" t="s">
        <v>193</v>
      </c>
      <c r="C124" s="7" t="s">
        <v>2</v>
      </c>
      <c r="D124" s="6">
        <v>6</v>
      </c>
      <c r="E124" s="21">
        <v>0</v>
      </c>
      <c r="F124" s="21">
        <f t="shared" si="14"/>
        <v>0</v>
      </c>
    </row>
    <row r="125" spans="1:6" ht="12.95" customHeight="1" x14ac:dyDescent="0.2">
      <c r="A125" s="10" t="s">
        <v>244</v>
      </c>
      <c r="B125" s="14" t="s">
        <v>194</v>
      </c>
      <c r="C125" s="7" t="s">
        <v>2</v>
      </c>
      <c r="D125" s="6">
        <v>7</v>
      </c>
      <c r="E125" s="21">
        <v>0</v>
      </c>
      <c r="F125" s="21">
        <f t="shared" si="14"/>
        <v>0</v>
      </c>
    </row>
    <row r="126" spans="1:6" ht="12.95" customHeight="1" x14ac:dyDescent="0.2">
      <c r="A126" s="10"/>
      <c r="B126" s="14" t="s">
        <v>8</v>
      </c>
      <c r="C126" s="7" t="s">
        <v>2</v>
      </c>
      <c r="D126" s="6">
        <v>1</v>
      </c>
      <c r="E126" s="21">
        <v>0</v>
      </c>
      <c r="F126" s="21">
        <f t="shared" si="14"/>
        <v>0</v>
      </c>
    </row>
    <row r="127" spans="1:6" ht="12.95" customHeight="1" x14ac:dyDescent="0.2">
      <c r="A127" s="10"/>
      <c r="B127" s="14" t="s">
        <v>10</v>
      </c>
      <c r="C127" s="7" t="s">
        <v>2</v>
      </c>
      <c r="D127" s="6">
        <v>1</v>
      </c>
      <c r="E127" s="21">
        <v>0</v>
      </c>
      <c r="F127" s="21">
        <f t="shared" si="14"/>
        <v>0</v>
      </c>
    </row>
    <row r="128" spans="1:6" ht="12.95" customHeight="1" x14ac:dyDescent="0.2">
      <c r="A128" s="10"/>
      <c r="B128" s="14" t="s">
        <v>11</v>
      </c>
      <c r="C128" s="7" t="s">
        <v>2</v>
      </c>
      <c r="D128" s="6">
        <v>1</v>
      </c>
      <c r="E128" s="21">
        <v>0</v>
      </c>
      <c r="F128" s="21">
        <f t="shared" si="14"/>
        <v>0</v>
      </c>
    </row>
    <row r="129" spans="1:6" ht="12.95" customHeight="1" x14ac:dyDescent="0.2">
      <c r="A129" s="10"/>
      <c r="B129" s="14" t="s">
        <v>25</v>
      </c>
      <c r="C129" s="7" t="s">
        <v>2</v>
      </c>
      <c r="D129" s="6">
        <v>1</v>
      </c>
      <c r="E129" s="21">
        <v>0</v>
      </c>
      <c r="F129" s="21">
        <f t="shared" si="14"/>
        <v>0</v>
      </c>
    </row>
    <row r="130" spans="1:6" ht="12.95" customHeight="1" x14ac:dyDescent="0.2">
      <c r="A130" s="2"/>
      <c r="B130" s="2"/>
      <c r="C130" s="2"/>
      <c r="D130" s="2"/>
      <c r="E130" s="2"/>
      <c r="F130" s="2"/>
    </row>
    <row r="131" spans="1:6" ht="12.95" customHeight="1" x14ac:dyDescent="0.2">
      <c r="A131" s="2"/>
      <c r="B131" s="2"/>
      <c r="C131" s="2"/>
      <c r="D131" s="2"/>
      <c r="E131" s="2"/>
      <c r="F131" s="2"/>
    </row>
    <row r="132" spans="1:6" ht="12.95" customHeight="1" x14ac:dyDescent="0.2">
      <c r="A132" s="2"/>
      <c r="B132" s="2"/>
      <c r="C132" s="2"/>
      <c r="D132" s="2"/>
      <c r="E132" s="2"/>
      <c r="F132" s="2"/>
    </row>
    <row r="133" spans="1:6" ht="12.95" customHeight="1" x14ac:dyDescent="0.2">
      <c r="A133" s="2"/>
      <c r="B133" s="2"/>
      <c r="C133" s="2"/>
      <c r="D133" s="2"/>
      <c r="E133" s="2"/>
      <c r="F133" s="2"/>
    </row>
    <row r="134" spans="1:6" ht="12.95" customHeight="1" x14ac:dyDescent="0.2">
      <c r="A134" s="2"/>
      <c r="B134" s="2"/>
      <c r="C134" s="2"/>
      <c r="D134" s="2"/>
      <c r="E134" s="2"/>
      <c r="F134" s="2"/>
    </row>
    <row r="135" spans="1:6" ht="12.95" customHeight="1" x14ac:dyDescent="0.2">
      <c r="A135" s="2"/>
      <c r="B135" s="2"/>
      <c r="C135" s="2"/>
      <c r="D135" s="2"/>
      <c r="E135" s="2"/>
      <c r="F135" s="2"/>
    </row>
    <row r="136" spans="1:6" ht="12.95" customHeight="1" x14ac:dyDescent="0.2">
      <c r="A136" s="2"/>
      <c r="B136" s="2"/>
      <c r="C136" s="2"/>
      <c r="D136" s="2"/>
      <c r="E136" s="2"/>
      <c r="F136" s="2"/>
    </row>
    <row r="137" spans="1:6" ht="12.95" customHeight="1" x14ac:dyDescent="0.2">
      <c r="A137" s="10" t="s">
        <v>4</v>
      </c>
      <c r="B137" s="10" t="s">
        <v>245</v>
      </c>
      <c r="C137" s="10" t="s">
        <v>0</v>
      </c>
      <c r="D137" s="10" t="s">
        <v>9</v>
      </c>
      <c r="E137" s="22" t="s">
        <v>3</v>
      </c>
      <c r="F137" s="22" t="s">
        <v>1</v>
      </c>
    </row>
    <row r="138" spans="1:6" ht="12.95" customHeight="1" x14ac:dyDescent="0.2">
      <c r="A138" s="10" t="s">
        <v>246</v>
      </c>
      <c r="B138" s="14" t="s">
        <v>247</v>
      </c>
      <c r="C138" s="7" t="s">
        <v>2</v>
      </c>
      <c r="D138" s="6">
        <v>1</v>
      </c>
      <c r="E138" s="21">
        <v>0</v>
      </c>
      <c r="F138" s="21">
        <f t="shared" ref="F138:F170" si="15">D138*E138</f>
        <v>0</v>
      </c>
    </row>
    <row r="139" spans="1:6" ht="12.95" customHeight="1" x14ac:dyDescent="0.2">
      <c r="A139" s="17" t="s">
        <v>209</v>
      </c>
      <c r="B139" s="14" t="s">
        <v>210</v>
      </c>
      <c r="C139" s="7" t="s">
        <v>2</v>
      </c>
      <c r="D139" s="6">
        <v>1</v>
      </c>
      <c r="E139" s="21">
        <v>0</v>
      </c>
      <c r="F139" s="21">
        <f t="shared" si="15"/>
        <v>0</v>
      </c>
    </row>
    <row r="140" spans="1:6" ht="12.95" customHeight="1" x14ac:dyDescent="0.2">
      <c r="A140" s="10" t="s">
        <v>173</v>
      </c>
      <c r="B140" s="14" t="s">
        <v>206</v>
      </c>
      <c r="C140" s="7" t="s">
        <v>2</v>
      </c>
      <c r="D140" s="6">
        <v>1</v>
      </c>
      <c r="E140" s="21">
        <v>0</v>
      </c>
      <c r="F140" s="21">
        <f t="shared" si="15"/>
        <v>0</v>
      </c>
    </row>
    <row r="141" spans="1:6" ht="12.95" customHeight="1" x14ac:dyDescent="0.2">
      <c r="A141" s="10" t="s">
        <v>248</v>
      </c>
      <c r="B141" s="14" t="s">
        <v>172</v>
      </c>
      <c r="C141" s="7" t="s">
        <v>2</v>
      </c>
      <c r="D141" s="6">
        <v>2</v>
      </c>
      <c r="E141" s="21">
        <v>0</v>
      </c>
      <c r="F141" s="21">
        <f t="shared" si="15"/>
        <v>0</v>
      </c>
    </row>
    <row r="142" spans="1:6" ht="12.95" customHeight="1" x14ac:dyDescent="0.2">
      <c r="A142" s="10" t="s">
        <v>249</v>
      </c>
      <c r="B142" s="14" t="s">
        <v>174</v>
      </c>
      <c r="C142" s="7" t="s">
        <v>2</v>
      </c>
      <c r="D142" s="6">
        <v>2</v>
      </c>
      <c r="E142" s="21">
        <v>0</v>
      </c>
      <c r="F142" s="21">
        <f t="shared" si="15"/>
        <v>0</v>
      </c>
    </row>
    <row r="143" spans="1:6" ht="12.95" customHeight="1" x14ac:dyDescent="0.2">
      <c r="A143" s="10" t="s">
        <v>207</v>
      </c>
      <c r="B143" s="14" t="s">
        <v>175</v>
      </c>
      <c r="C143" s="7" t="s">
        <v>2</v>
      </c>
      <c r="D143" s="6">
        <v>1</v>
      </c>
      <c r="E143" s="21">
        <v>0</v>
      </c>
      <c r="F143" s="21">
        <f t="shared" si="15"/>
        <v>0</v>
      </c>
    </row>
    <row r="144" spans="1:6" ht="12.95" customHeight="1" x14ac:dyDescent="0.2">
      <c r="A144" s="10" t="s">
        <v>24</v>
      </c>
      <c r="B144" s="14" t="s">
        <v>260</v>
      </c>
      <c r="C144" s="7" t="s">
        <v>2</v>
      </c>
      <c r="D144" s="6">
        <v>1</v>
      </c>
      <c r="E144" s="21">
        <v>0</v>
      </c>
      <c r="F144" s="21">
        <f t="shared" si="15"/>
        <v>0</v>
      </c>
    </row>
    <row r="145" spans="1:6" ht="12.95" customHeight="1" x14ac:dyDescent="0.2">
      <c r="A145" s="10" t="s">
        <v>176</v>
      </c>
      <c r="B145" s="14" t="s">
        <v>211</v>
      </c>
      <c r="C145" s="7" t="s">
        <v>2</v>
      </c>
      <c r="D145" s="6">
        <v>1</v>
      </c>
      <c r="E145" s="21">
        <v>0</v>
      </c>
      <c r="F145" s="21">
        <f t="shared" si="15"/>
        <v>0</v>
      </c>
    </row>
    <row r="146" spans="1:6" ht="12.95" customHeight="1" x14ac:dyDescent="0.2">
      <c r="A146" s="17" t="s">
        <v>212</v>
      </c>
      <c r="B146" s="14" t="s">
        <v>214</v>
      </c>
      <c r="C146" s="7" t="s">
        <v>2</v>
      </c>
      <c r="D146" s="6">
        <v>1</v>
      </c>
      <c r="E146" s="21">
        <v>0</v>
      </c>
      <c r="F146" s="21">
        <f t="shared" si="15"/>
        <v>0</v>
      </c>
    </row>
    <row r="147" spans="1:6" ht="12.95" customHeight="1" x14ac:dyDescent="0.2">
      <c r="A147" s="17" t="s">
        <v>177</v>
      </c>
      <c r="B147" s="14" t="s">
        <v>178</v>
      </c>
      <c r="C147" s="7" t="s">
        <v>2</v>
      </c>
      <c r="D147" s="6">
        <v>1</v>
      </c>
      <c r="E147" s="21">
        <v>0</v>
      </c>
      <c r="F147" s="21">
        <f>D147*E147</f>
        <v>0</v>
      </c>
    </row>
    <row r="148" spans="1:6" ht="12.95" customHeight="1" x14ac:dyDescent="0.2">
      <c r="A148" s="17" t="s">
        <v>179</v>
      </c>
      <c r="B148" s="14" t="s">
        <v>180</v>
      </c>
      <c r="C148" s="7" t="s">
        <v>2</v>
      </c>
      <c r="D148" s="6">
        <v>1</v>
      </c>
      <c r="E148" s="21">
        <v>0</v>
      </c>
      <c r="F148" s="21">
        <f>D148*E148</f>
        <v>0</v>
      </c>
    </row>
    <row r="149" spans="1:6" ht="12.95" customHeight="1" x14ac:dyDescent="0.2">
      <c r="A149" s="17" t="s">
        <v>250</v>
      </c>
      <c r="B149" s="14" t="s">
        <v>251</v>
      </c>
      <c r="C149" s="7" t="s">
        <v>2</v>
      </c>
      <c r="D149" s="6">
        <v>1</v>
      </c>
      <c r="E149" s="21">
        <v>0</v>
      </c>
      <c r="F149" s="21">
        <f>D149*E149</f>
        <v>0</v>
      </c>
    </row>
    <row r="150" spans="1:6" ht="12.95" customHeight="1" x14ac:dyDescent="0.2">
      <c r="A150" s="17" t="s">
        <v>237</v>
      </c>
      <c r="B150" s="14" t="s">
        <v>6</v>
      </c>
      <c r="C150" s="7" t="s">
        <v>2</v>
      </c>
      <c r="D150" s="6">
        <v>3</v>
      </c>
      <c r="E150" s="21">
        <v>0</v>
      </c>
      <c r="F150" s="21">
        <f t="shared" si="15"/>
        <v>0</v>
      </c>
    </row>
    <row r="151" spans="1:6" ht="12.95" customHeight="1" x14ac:dyDescent="0.2">
      <c r="A151" s="17" t="s">
        <v>182</v>
      </c>
      <c r="B151" s="14" t="s">
        <v>7</v>
      </c>
      <c r="C151" s="7" t="s">
        <v>2</v>
      </c>
      <c r="D151" s="6">
        <v>15</v>
      </c>
      <c r="E151" s="21">
        <v>0</v>
      </c>
      <c r="F151" s="21">
        <f t="shared" si="15"/>
        <v>0</v>
      </c>
    </row>
    <row r="152" spans="1:6" ht="12.95" customHeight="1" x14ac:dyDescent="0.2">
      <c r="A152" s="10" t="s">
        <v>231</v>
      </c>
      <c r="B152" s="14" t="s">
        <v>185</v>
      </c>
      <c r="C152" s="7" t="s">
        <v>2</v>
      </c>
      <c r="D152" s="6">
        <v>2</v>
      </c>
      <c r="E152" s="21">
        <v>0</v>
      </c>
      <c r="F152" s="21">
        <f t="shared" si="15"/>
        <v>0</v>
      </c>
    </row>
    <row r="153" spans="1:6" ht="12.95" customHeight="1" x14ac:dyDescent="0.2">
      <c r="A153" s="17" t="s">
        <v>252</v>
      </c>
      <c r="B153" s="14" t="s">
        <v>253</v>
      </c>
      <c r="C153" s="7" t="s">
        <v>2</v>
      </c>
      <c r="D153" s="6">
        <v>1</v>
      </c>
      <c r="E153" s="21">
        <v>0</v>
      </c>
      <c r="F153" s="21">
        <f t="shared" ref="F153" si="16">D153*E153</f>
        <v>0</v>
      </c>
    </row>
    <row r="154" spans="1:6" ht="12.95" customHeight="1" x14ac:dyDescent="0.2">
      <c r="A154" s="17" t="s">
        <v>254</v>
      </c>
      <c r="B154" s="14" t="s">
        <v>219</v>
      </c>
      <c r="C154" s="7" t="s">
        <v>2</v>
      </c>
      <c r="D154" s="6">
        <v>2</v>
      </c>
      <c r="E154" s="21">
        <v>0</v>
      </c>
      <c r="F154" s="21">
        <f>D154*E154</f>
        <v>0</v>
      </c>
    </row>
    <row r="155" spans="1:6" ht="12.95" customHeight="1" x14ac:dyDescent="0.2">
      <c r="A155" s="17" t="s">
        <v>255</v>
      </c>
      <c r="B155" s="14" t="s">
        <v>220</v>
      </c>
      <c r="C155" s="7" t="s">
        <v>2</v>
      </c>
      <c r="D155" s="6">
        <v>4</v>
      </c>
      <c r="E155" s="21">
        <v>0</v>
      </c>
      <c r="F155" s="21">
        <f>D155*E155</f>
        <v>0</v>
      </c>
    </row>
    <row r="156" spans="1:6" ht="12.95" customHeight="1" x14ac:dyDescent="0.2">
      <c r="A156" s="17" t="s">
        <v>256</v>
      </c>
      <c r="B156" s="14" t="s">
        <v>222</v>
      </c>
      <c r="C156" s="7" t="s">
        <v>2</v>
      </c>
      <c r="D156" s="6">
        <v>2</v>
      </c>
      <c r="E156" s="21">
        <v>0</v>
      </c>
      <c r="F156" s="21">
        <f>D156*E156</f>
        <v>0</v>
      </c>
    </row>
    <row r="157" spans="1:6" ht="12.95" customHeight="1" x14ac:dyDescent="0.2">
      <c r="A157" s="17" t="s">
        <v>257</v>
      </c>
      <c r="B157" s="14" t="s">
        <v>217</v>
      </c>
      <c r="C157" s="7" t="s">
        <v>2</v>
      </c>
      <c r="D157" s="6">
        <v>1</v>
      </c>
      <c r="E157" s="21">
        <v>0</v>
      </c>
      <c r="F157" s="21">
        <f t="shared" si="15"/>
        <v>0</v>
      </c>
    </row>
    <row r="158" spans="1:6" ht="12.95" customHeight="1" x14ac:dyDescent="0.2">
      <c r="A158" s="10" t="s">
        <v>22</v>
      </c>
      <c r="B158" s="14" t="s">
        <v>186</v>
      </c>
      <c r="C158" s="7" t="s">
        <v>2</v>
      </c>
      <c r="D158" s="6">
        <v>1</v>
      </c>
      <c r="E158" s="21">
        <v>0</v>
      </c>
      <c r="F158" s="21">
        <f t="shared" ref="F158:F166" si="17">D158*E158</f>
        <v>0</v>
      </c>
    </row>
    <row r="159" spans="1:6" ht="12.95" customHeight="1" x14ac:dyDescent="0.2">
      <c r="A159" s="17" t="s">
        <v>187</v>
      </c>
      <c r="B159" s="14" t="s">
        <v>188</v>
      </c>
      <c r="C159" s="7" t="s">
        <v>2</v>
      </c>
      <c r="D159" s="6">
        <v>2</v>
      </c>
      <c r="E159" s="21">
        <v>0</v>
      </c>
      <c r="F159" s="21">
        <f t="shared" si="17"/>
        <v>0</v>
      </c>
    </row>
    <row r="160" spans="1:6" ht="12.95" customHeight="1" x14ac:dyDescent="0.2">
      <c r="A160" s="17" t="s">
        <v>189</v>
      </c>
      <c r="B160" s="14" t="s">
        <v>190</v>
      </c>
      <c r="C160" s="7" t="s">
        <v>2</v>
      </c>
      <c r="D160" s="6">
        <v>1</v>
      </c>
      <c r="E160" s="21">
        <v>0</v>
      </c>
      <c r="F160" s="21">
        <f t="shared" si="17"/>
        <v>0</v>
      </c>
    </row>
    <row r="161" spans="1:6" ht="12.95" customHeight="1" x14ac:dyDescent="0.2">
      <c r="A161" s="24" t="s">
        <v>229</v>
      </c>
      <c r="B161" s="15" t="s">
        <v>230</v>
      </c>
      <c r="C161" s="7" t="s">
        <v>2</v>
      </c>
      <c r="D161" s="6">
        <v>1</v>
      </c>
      <c r="E161" s="21">
        <v>0</v>
      </c>
      <c r="F161" s="28">
        <f t="shared" si="17"/>
        <v>0</v>
      </c>
    </row>
    <row r="162" spans="1:6" ht="12.95" customHeight="1" x14ac:dyDescent="0.2">
      <c r="A162" s="17" t="s">
        <v>5</v>
      </c>
      <c r="B162" s="14" t="s">
        <v>191</v>
      </c>
      <c r="C162" s="7" t="s">
        <v>2</v>
      </c>
      <c r="D162" s="6">
        <v>1</v>
      </c>
      <c r="E162" s="21">
        <v>0</v>
      </c>
      <c r="F162" s="21">
        <f t="shared" si="17"/>
        <v>0</v>
      </c>
    </row>
    <row r="163" spans="1:6" ht="12.95" customHeight="1" x14ac:dyDescent="0.2">
      <c r="A163" s="17" t="s">
        <v>223</v>
      </c>
      <c r="B163" s="14" t="s">
        <v>224</v>
      </c>
      <c r="C163" s="7" t="s">
        <v>2</v>
      </c>
      <c r="D163" s="6">
        <v>1</v>
      </c>
      <c r="E163" s="21">
        <v>0</v>
      </c>
      <c r="F163" s="21">
        <f t="shared" si="17"/>
        <v>0</v>
      </c>
    </row>
    <row r="164" spans="1:6" ht="12.95" customHeight="1" x14ac:dyDescent="0.2">
      <c r="A164" s="17" t="s">
        <v>242</v>
      </c>
      <c r="B164" s="14" t="s">
        <v>192</v>
      </c>
      <c r="C164" s="7" t="s">
        <v>2</v>
      </c>
      <c r="D164" s="6">
        <v>1</v>
      </c>
      <c r="E164" s="21">
        <v>0</v>
      </c>
      <c r="F164" s="21">
        <f t="shared" si="17"/>
        <v>0</v>
      </c>
    </row>
    <row r="165" spans="1:6" ht="12.95" customHeight="1" x14ac:dyDescent="0.2">
      <c r="A165" s="17" t="s">
        <v>258</v>
      </c>
      <c r="B165" s="27" t="s">
        <v>193</v>
      </c>
      <c r="C165" s="7" t="s">
        <v>2</v>
      </c>
      <c r="D165" s="6">
        <v>2</v>
      </c>
      <c r="E165" s="21">
        <v>0</v>
      </c>
      <c r="F165" s="21">
        <f t="shared" si="17"/>
        <v>0</v>
      </c>
    </row>
    <row r="166" spans="1:6" ht="26.1" customHeight="1" x14ac:dyDescent="0.2">
      <c r="A166" s="10" t="s">
        <v>259</v>
      </c>
      <c r="B166" s="14" t="s">
        <v>194</v>
      </c>
      <c r="C166" s="7" t="s">
        <v>2</v>
      </c>
      <c r="D166" s="6">
        <v>8</v>
      </c>
      <c r="E166" s="21">
        <v>0</v>
      </c>
      <c r="F166" s="21">
        <f t="shared" si="17"/>
        <v>0</v>
      </c>
    </row>
    <row r="167" spans="1:6" ht="12.95" customHeight="1" x14ac:dyDescent="0.2">
      <c r="A167" s="10"/>
      <c r="B167" s="14" t="s">
        <v>8</v>
      </c>
      <c r="C167" s="7" t="s">
        <v>2</v>
      </c>
      <c r="D167" s="6">
        <v>1</v>
      </c>
      <c r="E167" s="21">
        <v>0</v>
      </c>
      <c r="F167" s="21">
        <f t="shared" si="15"/>
        <v>0</v>
      </c>
    </row>
    <row r="168" spans="1:6" ht="12.95" customHeight="1" x14ac:dyDescent="0.2">
      <c r="A168" s="10"/>
      <c r="B168" s="14" t="s">
        <v>10</v>
      </c>
      <c r="C168" s="7" t="s">
        <v>2</v>
      </c>
      <c r="D168" s="6">
        <v>1</v>
      </c>
      <c r="E168" s="21">
        <v>0</v>
      </c>
      <c r="F168" s="21">
        <f t="shared" si="15"/>
        <v>0</v>
      </c>
    </row>
    <row r="169" spans="1:6" ht="12.95" customHeight="1" x14ac:dyDescent="0.2">
      <c r="A169" s="10"/>
      <c r="B169" s="14" t="s">
        <v>11</v>
      </c>
      <c r="C169" s="7" t="s">
        <v>2</v>
      </c>
      <c r="D169" s="6">
        <v>1</v>
      </c>
      <c r="E169" s="21">
        <v>0</v>
      </c>
      <c r="F169" s="21">
        <f t="shared" si="15"/>
        <v>0</v>
      </c>
    </row>
    <row r="170" spans="1:6" ht="12.95" customHeight="1" x14ac:dyDescent="0.2">
      <c r="A170" s="10"/>
      <c r="B170" s="14" t="s">
        <v>25</v>
      </c>
      <c r="C170" s="7" t="s">
        <v>2</v>
      </c>
      <c r="D170" s="6">
        <v>1</v>
      </c>
      <c r="E170" s="21">
        <v>0</v>
      </c>
      <c r="F170" s="21">
        <f t="shared" si="15"/>
        <v>0</v>
      </c>
    </row>
    <row r="171" spans="1:6" ht="12.95" customHeight="1" x14ac:dyDescent="0.2">
      <c r="A171" s="10"/>
      <c r="B171" s="14"/>
      <c r="C171" s="7"/>
      <c r="D171" s="6"/>
      <c r="E171" s="21"/>
      <c r="F171" s="21"/>
    </row>
    <row r="172" spans="1:6" ht="12.95" customHeight="1" x14ac:dyDescent="0.2">
      <c r="A172" s="10"/>
      <c r="B172" s="10" t="s">
        <v>267</v>
      </c>
      <c r="C172" s="10"/>
      <c r="D172" s="10"/>
      <c r="E172" s="22"/>
      <c r="F172" s="22"/>
    </row>
    <row r="173" spans="1:6" ht="12.95" customHeight="1" x14ac:dyDescent="0.2">
      <c r="A173" s="10" t="s">
        <v>268</v>
      </c>
      <c r="B173" s="14" t="s">
        <v>436</v>
      </c>
      <c r="C173" s="7" t="s">
        <v>42</v>
      </c>
      <c r="D173" s="6">
        <v>15</v>
      </c>
      <c r="E173" s="21">
        <v>0</v>
      </c>
      <c r="F173" s="21">
        <f t="shared" ref="F173:F194" si="18">D173*E173</f>
        <v>0</v>
      </c>
    </row>
    <row r="174" spans="1:6" ht="12.95" customHeight="1" x14ac:dyDescent="0.2">
      <c r="A174" s="10" t="s">
        <v>269</v>
      </c>
      <c r="B174" s="14" t="s">
        <v>270</v>
      </c>
      <c r="C174" s="7" t="s">
        <v>42</v>
      </c>
      <c r="D174" s="6">
        <v>15</v>
      </c>
      <c r="E174" s="21">
        <v>0</v>
      </c>
      <c r="F174" s="21">
        <f t="shared" si="18"/>
        <v>0</v>
      </c>
    </row>
    <row r="175" spans="1:6" ht="12.95" customHeight="1" x14ac:dyDescent="0.2">
      <c r="A175" s="10" t="s">
        <v>271</v>
      </c>
      <c r="B175" s="14" t="s">
        <v>272</v>
      </c>
      <c r="C175" s="7" t="s">
        <v>42</v>
      </c>
      <c r="D175" s="6">
        <v>15</v>
      </c>
      <c r="E175" s="21">
        <v>0</v>
      </c>
      <c r="F175" s="21">
        <f t="shared" si="18"/>
        <v>0</v>
      </c>
    </row>
    <row r="176" spans="1:6" ht="12.95" customHeight="1" x14ac:dyDescent="0.2">
      <c r="A176" s="10" t="s">
        <v>273</v>
      </c>
      <c r="B176" s="14" t="s">
        <v>437</v>
      </c>
      <c r="C176" s="7" t="s">
        <v>42</v>
      </c>
      <c r="D176" s="6">
        <v>15</v>
      </c>
      <c r="E176" s="21">
        <v>0</v>
      </c>
      <c r="F176" s="21">
        <f t="shared" si="18"/>
        <v>0</v>
      </c>
    </row>
    <row r="177" spans="1:6" ht="12.95" customHeight="1" x14ac:dyDescent="0.2">
      <c r="A177" s="10" t="s">
        <v>274</v>
      </c>
      <c r="B177" s="14" t="s">
        <v>275</v>
      </c>
      <c r="C177" s="7" t="s">
        <v>42</v>
      </c>
      <c r="D177" s="6">
        <v>15</v>
      </c>
      <c r="E177" s="21">
        <v>0</v>
      </c>
      <c r="F177" s="21">
        <f t="shared" si="18"/>
        <v>0</v>
      </c>
    </row>
    <row r="178" spans="1:6" ht="12.95" customHeight="1" x14ac:dyDescent="0.2">
      <c r="A178" s="10" t="s">
        <v>276</v>
      </c>
      <c r="B178" s="14" t="s">
        <v>277</v>
      </c>
      <c r="C178" s="7" t="s">
        <v>42</v>
      </c>
      <c r="D178" s="6">
        <v>15</v>
      </c>
      <c r="E178" s="21">
        <v>0</v>
      </c>
      <c r="F178" s="21">
        <f t="shared" si="18"/>
        <v>0</v>
      </c>
    </row>
    <row r="179" spans="1:6" ht="12.95" customHeight="1" x14ac:dyDescent="0.2">
      <c r="A179" s="10" t="s">
        <v>278</v>
      </c>
      <c r="B179" s="14" t="s">
        <v>438</v>
      </c>
      <c r="C179" s="7" t="s">
        <v>42</v>
      </c>
      <c r="D179" s="6">
        <v>15</v>
      </c>
      <c r="E179" s="21">
        <v>0</v>
      </c>
      <c r="F179" s="21">
        <f t="shared" si="18"/>
        <v>0</v>
      </c>
    </row>
    <row r="180" spans="1:6" ht="12.95" customHeight="1" x14ac:dyDescent="0.2">
      <c r="A180" s="10" t="s">
        <v>280</v>
      </c>
      <c r="B180" s="14" t="s">
        <v>281</v>
      </c>
      <c r="C180" s="7" t="s">
        <v>42</v>
      </c>
      <c r="D180" s="6">
        <v>15</v>
      </c>
      <c r="E180" s="21">
        <v>0</v>
      </c>
      <c r="F180" s="21">
        <f t="shared" ref="F180" si="19">D180*E180</f>
        <v>0</v>
      </c>
    </row>
    <row r="181" spans="1:6" ht="12.95" customHeight="1" x14ac:dyDescent="0.2">
      <c r="A181" s="10" t="s">
        <v>282</v>
      </c>
      <c r="B181" s="14" t="s">
        <v>283</v>
      </c>
      <c r="C181" s="7" t="s">
        <v>42</v>
      </c>
      <c r="D181" s="6">
        <v>15</v>
      </c>
      <c r="E181" s="21">
        <v>0</v>
      </c>
      <c r="F181" s="21">
        <f t="shared" ref="F181" si="20">D181*E181</f>
        <v>0</v>
      </c>
    </row>
    <row r="182" spans="1:6" ht="12.95" customHeight="1" x14ac:dyDescent="0.2">
      <c r="A182" s="10" t="s">
        <v>44</v>
      </c>
      <c r="B182" s="14" t="s">
        <v>279</v>
      </c>
      <c r="C182" s="7" t="s">
        <v>42</v>
      </c>
      <c r="D182" s="6">
        <v>15</v>
      </c>
      <c r="E182" s="21">
        <v>0</v>
      </c>
      <c r="F182" s="21">
        <f t="shared" si="18"/>
        <v>0</v>
      </c>
    </row>
    <row r="183" spans="1:6" ht="12.95" customHeight="1" x14ac:dyDescent="0.2">
      <c r="A183" s="10" t="s">
        <v>45</v>
      </c>
      <c r="B183" s="14" t="s">
        <v>284</v>
      </c>
      <c r="C183" s="7" t="s">
        <v>42</v>
      </c>
      <c r="D183" s="6">
        <v>15</v>
      </c>
      <c r="E183" s="21">
        <v>0</v>
      </c>
      <c r="F183" s="21">
        <f t="shared" si="18"/>
        <v>0</v>
      </c>
    </row>
    <row r="184" spans="1:6" ht="12.95" customHeight="1" x14ac:dyDescent="0.2">
      <c r="A184" s="10" t="s">
        <v>46</v>
      </c>
      <c r="B184" s="14" t="s">
        <v>285</v>
      </c>
      <c r="C184" s="7" t="s">
        <v>42</v>
      </c>
      <c r="D184" s="6">
        <v>15</v>
      </c>
      <c r="E184" s="21">
        <v>0</v>
      </c>
      <c r="F184" s="21">
        <f t="shared" si="18"/>
        <v>0</v>
      </c>
    </row>
    <row r="185" spans="1:6" ht="12.95" customHeight="1" x14ac:dyDescent="0.2">
      <c r="A185" s="10" t="s">
        <v>286</v>
      </c>
      <c r="B185" s="14" t="s">
        <v>287</v>
      </c>
      <c r="C185" s="7" t="s">
        <v>42</v>
      </c>
      <c r="D185" s="6">
        <v>15</v>
      </c>
      <c r="E185" s="21">
        <v>0</v>
      </c>
      <c r="F185" s="21">
        <f t="shared" si="18"/>
        <v>0</v>
      </c>
    </row>
    <row r="186" spans="1:6" ht="12.95" customHeight="1" x14ac:dyDescent="0.2">
      <c r="A186" s="10" t="s">
        <v>288</v>
      </c>
      <c r="B186" s="14" t="s">
        <v>289</v>
      </c>
      <c r="C186" s="7" t="s">
        <v>42</v>
      </c>
      <c r="D186" s="6">
        <v>15</v>
      </c>
      <c r="E186" s="21">
        <v>0</v>
      </c>
      <c r="F186" s="21">
        <f t="shared" si="18"/>
        <v>0</v>
      </c>
    </row>
    <row r="187" spans="1:6" ht="12.95" customHeight="1" x14ac:dyDescent="0.2">
      <c r="A187" s="10" t="s">
        <v>290</v>
      </c>
      <c r="B187" s="14" t="s">
        <v>291</v>
      </c>
      <c r="C187" s="7" t="s">
        <v>42</v>
      </c>
      <c r="D187" s="6">
        <v>15</v>
      </c>
      <c r="E187" s="21">
        <v>0</v>
      </c>
      <c r="F187" s="21">
        <f t="shared" si="18"/>
        <v>0</v>
      </c>
    </row>
    <row r="188" spans="1:6" ht="12.95" customHeight="1" x14ac:dyDescent="0.2">
      <c r="A188" s="10" t="s">
        <v>292</v>
      </c>
      <c r="B188" s="14" t="s">
        <v>293</v>
      </c>
      <c r="C188" s="7" t="s">
        <v>42</v>
      </c>
      <c r="D188" s="6">
        <v>15</v>
      </c>
      <c r="E188" s="21">
        <v>0</v>
      </c>
      <c r="F188" s="21">
        <f t="shared" ref="F188" si="21">D188*E188</f>
        <v>0</v>
      </c>
    </row>
    <row r="189" spans="1:6" ht="12.95" customHeight="1" x14ac:dyDescent="0.2">
      <c r="A189" s="10" t="s">
        <v>294</v>
      </c>
      <c r="B189" s="14" t="s">
        <v>295</v>
      </c>
      <c r="C189" s="7" t="s">
        <v>42</v>
      </c>
      <c r="D189" s="6">
        <v>15</v>
      </c>
      <c r="E189" s="21">
        <v>0</v>
      </c>
      <c r="F189" s="21">
        <f t="shared" si="18"/>
        <v>0</v>
      </c>
    </row>
    <row r="190" spans="1:6" ht="12.95" customHeight="1" x14ac:dyDescent="0.2">
      <c r="A190" s="10" t="s">
        <v>296</v>
      </c>
      <c r="B190" s="14" t="s">
        <v>297</v>
      </c>
      <c r="C190" s="7" t="s">
        <v>42</v>
      </c>
      <c r="D190" s="6">
        <v>15</v>
      </c>
      <c r="E190" s="21">
        <v>0</v>
      </c>
      <c r="F190" s="21">
        <f t="shared" si="18"/>
        <v>0</v>
      </c>
    </row>
    <row r="191" spans="1:6" ht="12.95" customHeight="1" x14ac:dyDescent="0.2">
      <c r="A191" s="10" t="s">
        <v>298</v>
      </c>
      <c r="B191" s="14" t="s">
        <v>299</v>
      </c>
      <c r="C191" s="7" t="s">
        <v>42</v>
      </c>
      <c r="D191" s="6">
        <v>15</v>
      </c>
      <c r="E191" s="21">
        <v>0</v>
      </c>
      <c r="F191" s="21">
        <f t="shared" si="18"/>
        <v>0</v>
      </c>
    </row>
    <row r="192" spans="1:6" ht="12.95" customHeight="1" x14ac:dyDescent="0.2">
      <c r="A192" s="10" t="s">
        <v>300</v>
      </c>
      <c r="B192" s="14" t="s">
        <v>301</v>
      </c>
      <c r="C192" s="7" t="s">
        <v>42</v>
      </c>
      <c r="D192" s="6">
        <v>15</v>
      </c>
      <c r="E192" s="21">
        <v>0</v>
      </c>
      <c r="F192" s="21">
        <f t="shared" si="18"/>
        <v>0</v>
      </c>
    </row>
    <row r="193" spans="1:6" ht="12.95" customHeight="1" x14ac:dyDescent="0.2">
      <c r="A193" s="10" t="s">
        <v>302</v>
      </c>
      <c r="B193" s="14" t="s">
        <v>303</v>
      </c>
      <c r="C193" s="7" t="s">
        <v>42</v>
      </c>
      <c r="D193" s="6">
        <v>15</v>
      </c>
      <c r="E193" s="21">
        <v>0</v>
      </c>
      <c r="F193" s="21">
        <f t="shared" si="18"/>
        <v>0</v>
      </c>
    </row>
    <row r="194" spans="1:6" ht="12.95" customHeight="1" x14ac:dyDescent="0.2">
      <c r="A194" s="10" t="s">
        <v>304</v>
      </c>
      <c r="B194" s="14" t="s">
        <v>305</v>
      </c>
      <c r="C194" s="7" t="s">
        <v>42</v>
      </c>
      <c r="D194" s="6">
        <v>15</v>
      </c>
      <c r="E194" s="21">
        <v>0</v>
      </c>
      <c r="F194" s="21">
        <f t="shared" si="18"/>
        <v>0</v>
      </c>
    </row>
    <row r="195" spans="1:6" ht="12.95" customHeight="1" x14ac:dyDescent="0.2">
      <c r="A195" s="10" t="s">
        <v>306</v>
      </c>
      <c r="B195" s="14" t="s">
        <v>307</v>
      </c>
      <c r="C195" s="7" t="s">
        <v>42</v>
      </c>
      <c r="D195" s="6">
        <v>15</v>
      </c>
      <c r="E195" s="21">
        <v>0</v>
      </c>
      <c r="F195" s="21">
        <f>D195*E195</f>
        <v>0</v>
      </c>
    </row>
    <row r="196" spans="1:6" ht="12.95" customHeight="1" x14ac:dyDescent="0.2">
      <c r="A196" s="10" t="s">
        <v>308</v>
      </c>
      <c r="B196" s="14" t="s">
        <v>309</v>
      </c>
      <c r="C196" s="7" t="s">
        <v>42</v>
      </c>
      <c r="D196" s="6">
        <v>15</v>
      </c>
      <c r="E196" s="21">
        <v>0</v>
      </c>
      <c r="F196" s="21">
        <f>D196*E196</f>
        <v>0</v>
      </c>
    </row>
    <row r="197" spans="1:6" ht="12.95" customHeight="1" x14ac:dyDescent="0.2">
      <c r="A197" s="10" t="s">
        <v>310</v>
      </c>
      <c r="B197" s="14" t="s">
        <v>311</v>
      </c>
      <c r="C197" s="7" t="s">
        <v>42</v>
      </c>
      <c r="D197" s="6">
        <v>15</v>
      </c>
      <c r="E197" s="21">
        <v>0</v>
      </c>
      <c r="F197" s="21">
        <f>D197*E197</f>
        <v>0</v>
      </c>
    </row>
    <row r="198" spans="1:6" ht="12.95" customHeight="1" x14ac:dyDescent="0.2">
      <c r="A198" s="10" t="s">
        <v>312</v>
      </c>
      <c r="B198" s="14" t="s">
        <v>313</v>
      </c>
      <c r="C198" s="7" t="s">
        <v>42</v>
      </c>
      <c r="D198" s="6">
        <v>15</v>
      </c>
      <c r="E198" s="21">
        <v>0</v>
      </c>
      <c r="F198" s="21">
        <f>D198*E198</f>
        <v>0</v>
      </c>
    </row>
    <row r="199" spans="1:6" ht="12.95" customHeight="1" x14ac:dyDescent="0.2">
      <c r="A199" s="10" t="s">
        <v>261</v>
      </c>
      <c r="B199" s="14" t="s">
        <v>439</v>
      </c>
      <c r="C199" s="7" t="s">
        <v>42</v>
      </c>
      <c r="D199" s="6">
        <v>40</v>
      </c>
      <c r="E199" s="21">
        <v>0</v>
      </c>
      <c r="F199" s="21">
        <f t="shared" ref="F199" si="22">D199*E199</f>
        <v>0</v>
      </c>
    </row>
    <row r="200" spans="1:6" ht="12.95" customHeight="1" x14ac:dyDescent="0.2">
      <c r="A200" s="10" t="s">
        <v>262</v>
      </c>
      <c r="B200" s="14" t="s">
        <v>440</v>
      </c>
      <c r="C200" s="7" t="s">
        <v>42</v>
      </c>
      <c r="D200" s="6">
        <v>15</v>
      </c>
      <c r="E200" s="21">
        <v>0</v>
      </c>
      <c r="F200" s="21">
        <f t="shared" ref="F200" si="23">D200*E200</f>
        <v>0</v>
      </c>
    </row>
    <row r="201" spans="1:6" ht="12.95" customHeight="1" x14ac:dyDescent="0.2">
      <c r="A201" s="10" t="s">
        <v>263</v>
      </c>
      <c r="B201" s="14" t="s">
        <v>264</v>
      </c>
      <c r="C201" s="7" t="s">
        <v>42</v>
      </c>
      <c r="D201" s="6">
        <v>15</v>
      </c>
      <c r="E201" s="21">
        <v>0</v>
      </c>
      <c r="F201" s="21">
        <f t="shared" ref="F201" si="24">D201*E201</f>
        <v>0</v>
      </c>
    </row>
    <row r="202" spans="1:6" ht="12.95" customHeight="1" x14ac:dyDescent="0.2">
      <c r="A202" s="10" t="s">
        <v>265</v>
      </c>
      <c r="B202" s="14" t="s">
        <v>266</v>
      </c>
      <c r="C202" s="7" t="s">
        <v>42</v>
      </c>
      <c r="D202" s="6">
        <v>15</v>
      </c>
      <c r="E202" s="21">
        <v>0</v>
      </c>
      <c r="F202" s="21">
        <f t="shared" ref="F202" si="25">D202*E202</f>
        <v>0</v>
      </c>
    </row>
    <row r="203" spans="1:6" ht="12.95" customHeight="1" x14ac:dyDescent="0.2">
      <c r="A203" s="10" t="s">
        <v>314</v>
      </c>
      <c r="B203" s="14" t="s">
        <v>315</v>
      </c>
      <c r="C203" s="7" t="s">
        <v>42</v>
      </c>
      <c r="D203" s="6">
        <v>100</v>
      </c>
      <c r="E203" s="21">
        <v>0</v>
      </c>
      <c r="F203" s="21">
        <f>D203*E203</f>
        <v>0</v>
      </c>
    </row>
    <row r="204" spans="1:6" ht="12.95" customHeight="1" x14ac:dyDescent="0.2">
      <c r="A204" s="10" t="s">
        <v>4</v>
      </c>
      <c r="B204" s="10" t="s">
        <v>316</v>
      </c>
      <c r="C204" s="10" t="s">
        <v>0</v>
      </c>
      <c r="D204" s="10" t="s">
        <v>9</v>
      </c>
      <c r="E204" s="22" t="s">
        <v>3</v>
      </c>
      <c r="F204" s="22" t="s">
        <v>1</v>
      </c>
    </row>
    <row r="205" spans="1:6" ht="12.95" customHeight="1" x14ac:dyDescent="0.2">
      <c r="A205" s="10" t="s">
        <v>41</v>
      </c>
      <c r="B205" s="14" t="s">
        <v>441</v>
      </c>
      <c r="C205" s="7" t="s">
        <v>42</v>
      </c>
      <c r="D205" s="6">
        <v>10</v>
      </c>
      <c r="E205" s="21">
        <v>0</v>
      </c>
      <c r="F205" s="21">
        <f t="shared" ref="F205" si="26">D205*E205</f>
        <v>0</v>
      </c>
    </row>
    <row r="206" spans="1:6" ht="12.95" customHeight="1" x14ac:dyDescent="0.2">
      <c r="A206" s="10" t="s">
        <v>43</v>
      </c>
      <c r="B206" s="14" t="s">
        <v>441</v>
      </c>
      <c r="C206" s="7" t="s">
        <v>42</v>
      </c>
      <c r="D206" s="6">
        <v>10</v>
      </c>
      <c r="E206" s="21">
        <v>0</v>
      </c>
      <c r="F206" s="21">
        <f t="shared" ref="F206:F207" si="27">D206*E206</f>
        <v>0</v>
      </c>
    </row>
    <row r="207" spans="1:6" ht="12.95" customHeight="1" x14ac:dyDescent="0.2">
      <c r="A207" s="10" t="s">
        <v>317</v>
      </c>
      <c r="B207" s="14" t="s">
        <v>318</v>
      </c>
      <c r="C207" s="7" t="s">
        <v>42</v>
      </c>
      <c r="D207" s="6">
        <v>10</v>
      </c>
      <c r="E207" s="21">
        <v>0</v>
      </c>
      <c r="F207" s="21">
        <f t="shared" si="27"/>
        <v>0</v>
      </c>
    </row>
    <row r="208" spans="1:6" ht="12.95" customHeight="1" x14ac:dyDescent="0.2">
      <c r="A208" s="10"/>
      <c r="B208" s="14"/>
      <c r="C208" s="7"/>
      <c r="D208" s="6"/>
      <c r="E208" s="21"/>
      <c r="F208" s="21"/>
    </row>
    <row r="209" spans="1:6" ht="12.95" customHeight="1" x14ac:dyDescent="0.2">
      <c r="A209" s="10" t="s">
        <v>319</v>
      </c>
      <c r="B209" s="14" t="s">
        <v>442</v>
      </c>
      <c r="C209" s="7" t="s">
        <v>42</v>
      </c>
      <c r="D209" s="6">
        <v>20</v>
      </c>
      <c r="E209" s="21">
        <v>0</v>
      </c>
      <c r="F209" s="21">
        <f t="shared" ref="F209:F210" si="28">D209*E209</f>
        <v>0</v>
      </c>
    </row>
    <row r="210" spans="1:6" ht="12.95" customHeight="1" x14ac:dyDescent="0.2">
      <c r="A210" s="10" t="s">
        <v>109</v>
      </c>
      <c r="B210" s="14" t="s">
        <v>320</v>
      </c>
      <c r="C210" s="7" t="s">
        <v>42</v>
      </c>
      <c r="D210" s="6">
        <v>20</v>
      </c>
      <c r="E210" s="21">
        <v>0</v>
      </c>
      <c r="F210" s="21">
        <f t="shared" si="28"/>
        <v>0</v>
      </c>
    </row>
    <row r="211" spans="1:6" ht="12.95" customHeight="1" x14ac:dyDescent="0.2">
      <c r="A211" s="10" t="s">
        <v>321</v>
      </c>
      <c r="B211" s="14" t="s">
        <v>443</v>
      </c>
      <c r="C211" s="7" t="s">
        <v>42</v>
      </c>
      <c r="D211" s="6">
        <v>20</v>
      </c>
      <c r="E211" s="21">
        <v>0</v>
      </c>
      <c r="F211" s="21">
        <f t="shared" ref="F211:F217" si="29">D211*E211</f>
        <v>0</v>
      </c>
    </row>
    <row r="212" spans="1:6" ht="12.95" customHeight="1" x14ac:dyDescent="0.2">
      <c r="A212" s="10" t="s">
        <v>322</v>
      </c>
      <c r="B212" s="14" t="s">
        <v>323</v>
      </c>
      <c r="C212" s="7" t="s">
        <v>42</v>
      </c>
      <c r="D212" s="6">
        <v>20</v>
      </c>
      <c r="E212" s="21">
        <v>0</v>
      </c>
      <c r="F212" s="21">
        <f t="shared" si="29"/>
        <v>0</v>
      </c>
    </row>
    <row r="213" spans="1:6" ht="12.95" customHeight="1" x14ac:dyDescent="0.2">
      <c r="A213" s="10" t="s">
        <v>324</v>
      </c>
      <c r="B213" s="14" t="s">
        <v>444</v>
      </c>
      <c r="C213" s="7" t="s">
        <v>42</v>
      </c>
      <c r="D213" s="6">
        <v>20</v>
      </c>
      <c r="E213" s="21">
        <v>0</v>
      </c>
      <c r="F213" s="21">
        <f t="shared" si="29"/>
        <v>0</v>
      </c>
    </row>
    <row r="214" spans="1:6" ht="12.95" customHeight="1" x14ac:dyDescent="0.2">
      <c r="A214" s="10" t="s">
        <v>110</v>
      </c>
      <c r="B214" s="14" t="s">
        <v>325</v>
      </c>
      <c r="C214" s="7" t="s">
        <v>42</v>
      </c>
      <c r="D214" s="6">
        <v>20</v>
      </c>
      <c r="E214" s="21">
        <v>0</v>
      </c>
      <c r="F214" s="21">
        <f t="shared" si="29"/>
        <v>0</v>
      </c>
    </row>
    <row r="215" spans="1:6" ht="12.95" customHeight="1" x14ac:dyDescent="0.2">
      <c r="A215" s="10" t="s">
        <v>326</v>
      </c>
      <c r="B215" s="14" t="s">
        <v>445</v>
      </c>
      <c r="C215" s="7" t="s">
        <v>42</v>
      </c>
      <c r="D215" s="6">
        <v>20</v>
      </c>
      <c r="E215" s="21">
        <v>0</v>
      </c>
      <c r="F215" s="21">
        <f t="shared" si="29"/>
        <v>0</v>
      </c>
    </row>
    <row r="216" spans="1:6" ht="12.95" customHeight="1" x14ac:dyDescent="0.2">
      <c r="A216" s="10" t="s">
        <v>327</v>
      </c>
      <c r="B216" s="14" t="s">
        <v>328</v>
      </c>
      <c r="C216" s="7" t="s">
        <v>42</v>
      </c>
      <c r="D216" s="6">
        <v>20</v>
      </c>
      <c r="E216" s="21">
        <v>0</v>
      </c>
      <c r="F216" s="21">
        <f t="shared" si="29"/>
        <v>0</v>
      </c>
    </row>
    <row r="217" spans="1:6" ht="12.95" customHeight="1" x14ac:dyDescent="0.2">
      <c r="A217" s="10" t="s">
        <v>329</v>
      </c>
      <c r="B217" s="14" t="s">
        <v>446</v>
      </c>
      <c r="C217" s="7" t="s">
        <v>42</v>
      </c>
      <c r="D217" s="6">
        <v>15</v>
      </c>
      <c r="E217" s="21">
        <v>0</v>
      </c>
      <c r="F217" s="21">
        <f t="shared" si="29"/>
        <v>0</v>
      </c>
    </row>
    <row r="218" spans="1:6" ht="12.95" customHeight="1" x14ac:dyDescent="0.2">
      <c r="A218" s="10" t="s">
        <v>330</v>
      </c>
      <c r="B218" s="14" t="s">
        <v>447</v>
      </c>
      <c r="C218" s="7" t="s">
        <v>42</v>
      </c>
      <c r="D218" s="6">
        <v>10</v>
      </c>
      <c r="E218" s="21">
        <v>0</v>
      </c>
      <c r="F218" s="21">
        <f t="shared" ref="F218:F232" si="30">D218*E218</f>
        <v>0</v>
      </c>
    </row>
    <row r="219" spans="1:6" ht="12.95" customHeight="1" x14ac:dyDescent="0.2">
      <c r="A219" s="10" t="s">
        <v>98</v>
      </c>
      <c r="B219" s="14" t="s">
        <v>331</v>
      </c>
      <c r="C219" s="7" t="s">
        <v>42</v>
      </c>
      <c r="D219" s="6">
        <v>20</v>
      </c>
      <c r="E219" s="21">
        <v>0</v>
      </c>
      <c r="F219" s="21">
        <f t="shared" si="30"/>
        <v>0</v>
      </c>
    </row>
    <row r="220" spans="1:6" ht="12.95" customHeight="1" x14ac:dyDescent="0.2">
      <c r="A220" s="10" t="s">
        <v>99</v>
      </c>
      <c r="B220" s="14" t="s">
        <v>332</v>
      </c>
      <c r="C220" s="7" t="s">
        <v>42</v>
      </c>
      <c r="D220" s="6">
        <v>5</v>
      </c>
      <c r="E220" s="21">
        <v>0</v>
      </c>
      <c r="F220" s="21">
        <f t="shared" si="30"/>
        <v>0</v>
      </c>
    </row>
    <row r="221" spans="1:6" ht="12.95" customHeight="1" x14ac:dyDescent="0.2">
      <c r="A221" s="10" t="s">
        <v>100</v>
      </c>
      <c r="B221" s="14" t="s">
        <v>101</v>
      </c>
      <c r="C221" s="7" t="s">
        <v>42</v>
      </c>
      <c r="D221" s="6">
        <v>15</v>
      </c>
      <c r="E221" s="21">
        <v>0</v>
      </c>
      <c r="F221" s="21">
        <f t="shared" si="30"/>
        <v>0</v>
      </c>
    </row>
    <row r="222" spans="1:6" ht="12.95" customHeight="1" x14ac:dyDescent="0.2">
      <c r="A222" s="10" t="s">
        <v>102</v>
      </c>
      <c r="B222" s="14" t="s">
        <v>333</v>
      </c>
      <c r="C222" s="7" t="s">
        <v>42</v>
      </c>
      <c r="D222" s="6">
        <v>10</v>
      </c>
      <c r="E222" s="21">
        <v>0</v>
      </c>
      <c r="F222" s="21">
        <f t="shared" si="30"/>
        <v>0</v>
      </c>
    </row>
    <row r="223" spans="1:6" ht="12.95" customHeight="1" x14ac:dyDescent="0.2">
      <c r="A223" s="10" t="s">
        <v>111</v>
      </c>
      <c r="B223" s="14" t="s">
        <v>448</v>
      </c>
      <c r="C223" s="7" t="s">
        <v>42</v>
      </c>
      <c r="D223" s="6">
        <v>20</v>
      </c>
      <c r="E223" s="21">
        <v>0</v>
      </c>
      <c r="F223" s="21">
        <f t="shared" si="30"/>
        <v>0</v>
      </c>
    </row>
    <row r="224" spans="1:6" ht="12.95" customHeight="1" x14ac:dyDescent="0.2">
      <c r="A224" s="10" t="s">
        <v>334</v>
      </c>
      <c r="B224" s="14" t="s">
        <v>449</v>
      </c>
      <c r="C224" s="7" t="s">
        <v>42</v>
      </c>
      <c r="D224" s="6">
        <v>15</v>
      </c>
      <c r="E224" s="21">
        <v>0</v>
      </c>
      <c r="F224" s="21">
        <f t="shared" ref="F224" si="31">D224*E224</f>
        <v>0</v>
      </c>
    </row>
    <row r="225" spans="1:6" ht="12.95" customHeight="1" x14ac:dyDescent="0.2">
      <c r="A225" s="10" t="s">
        <v>44</v>
      </c>
      <c r="B225" s="14" t="s">
        <v>105</v>
      </c>
      <c r="C225" s="7" t="s">
        <v>42</v>
      </c>
      <c r="D225" s="6">
        <v>15</v>
      </c>
      <c r="E225" s="21">
        <v>0</v>
      </c>
      <c r="F225" s="21">
        <f t="shared" si="30"/>
        <v>0</v>
      </c>
    </row>
    <row r="226" spans="1:6" ht="12.95" customHeight="1" x14ac:dyDescent="0.2">
      <c r="A226" s="10" t="s">
        <v>45</v>
      </c>
      <c r="B226" s="14" t="s">
        <v>335</v>
      </c>
      <c r="C226" s="7" t="s">
        <v>42</v>
      </c>
      <c r="D226" s="6">
        <v>15</v>
      </c>
      <c r="E226" s="21">
        <v>0</v>
      </c>
      <c r="F226" s="21">
        <f t="shared" si="30"/>
        <v>0</v>
      </c>
    </row>
    <row r="227" spans="1:6" ht="12.95" customHeight="1" x14ac:dyDescent="0.2">
      <c r="A227" s="10" t="s">
        <v>46</v>
      </c>
      <c r="B227" s="14" t="s">
        <v>106</v>
      </c>
      <c r="C227" s="7" t="s">
        <v>42</v>
      </c>
      <c r="D227" s="6">
        <v>15</v>
      </c>
      <c r="E227" s="21">
        <v>0</v>
      </c>
      <c r="F227" s="21">
        <f t="shared" si="30"/>
        <v>0</v>
      </c>
    </row>
    <row r="228" spans="1:6" ht="12.95" customHeight="1" x14ac:dyDescent="0.2">
      <c r="A228" s="10" t="s">
        <v>286</v>
      </c>
      <c r="B228" s="14" t="s">
        <v>336</v>
      </c>
      <c r="C228" s="7" t="s">
        <v>42</v>
      </c>
      <c r="D228" s="6">
        <v>15</v>
      </c>
      <c r="E228" s="21">
        <v>0</v>
      </c>
      <c r="F228" s="21">
        <f t="shared" ref="F228" si="32">D228*E228</f>
        <v>0</v>
      </c>
    </row>
    <row r="229" spans="1:6" ht="12.95" customHeight="1" x14ac:dyDescent="0.2">
      <c r="A229" s="10" t="s">
        <v>47</v>
      </c>
      <c r="B229" s="14" t="s">
        <v>107</v>
      </c>
      <c r="C229" s="7" t="s">
        <v>42</v>
      </c>
      <c r="D229" s="6">
        <v>15</v>
      </c>
      <c r="E229" s="21">
        <v>0</v>
      </c>
      <c r="F229" s="21">
        <f t="shared" si="30"/>
        <v>0</v>
      </c>
    </row>
    <row r="230" spans="1:6" ht="12.95" customHeight="1" x14ac:dyDescent="0.2">
      <c r="A230" s="10" t="s">
        <v>337</v>
      </c>
      <c r="B230" s="14" t="s">
        <v>338</v>
      </c>
      <c r="C230" s="7" t="s">
        <v>42</v>
      </c>
      <c r="D230" s="6">
        <v>15</v>
      </c>
      <c r="E230" s="21">
        <v>0</v>
      </c>
      <c r="F230" s="21">
        <f t="shared" ref="F230" si="33">D230*E230</f>
        <v>0</v>
      </c>
    </row>
    <row r="231" spans="1:6" ht="12.95" customHeight="1" x14ac:dyDescent="0.2">
      <c r="A231" s="10" t="s">
        <v>48</v>
      </c>
      <c r="B231" s="14" t="s">
        <v>108</v>
      </c>
      <c r="C231" s="7" t="s">
        <v>42</v>
      </c>
      <c r="D231" s="6">
        <v>15</v>
      </c>
      <c r="E231" s="21">
        <v>0</v>
      </c>
      <c r="F231" s="21">
        <f t="shared" si="30"/>
        <v>0</v>
      </c>
    </row>
    <row r="232" spans="1:6" ht="12.95" customHeight="1" x14ac:dyDescent="0.2">
      <c r="A232" s="10" t="s">
        <v>339</v>
      </c>
      <c r="B232" s="14" t="s">
        <v>340</v>
      </c>
      <c r="C232" s="7" t="s">
        <v>42</v>
      </c>
      <c r="D232" s="6">
        <v>15</v>
      </c>
      <c r="E232" s="21">
        <v>0</v>
      </c>
      <c r="F232" s="21">
        <f t="shared" si="30"/>
        <v>0</v>
      </c>
    </row>
    <row r="233" spans="1:6" ht="12.95" customHeight="1" x14ac:dyDescent="0.2">
      <c r="A233" s="10" t="s">
        <v>103</v>
      </c>
      <c r="B233" s="14" t="s">
        <v>104</v>
      </c>
      <c r="C233" s="7" t="s">
        <v>42</v>
      </c>
      <c r="D233" s="6">
        <v>20</v>
      </c>
      <c r="E233" s="21">
        <v>0</v>
      </c>
      <c r="F233" s="21">
        <f>D233*E233</f>
        <v>0</v>
      </c>
    </row>
    <row r="234" spans="1:6" ht="12.95" customHeight="1" x14ac:dyDescent="0.2">
      <c r="A234" s="10" t="s">
        <v>59</v>
      </c>
      <c r="B234" s="14" t="s">
        <v>341</v>
      </c>
      <c r="C234" s="7" t="s">
        <v>42</v>
      </c>
      <c r="D234" s="6">
        <v>20</v>
      </c>
      <c r="E234" s="21">
        <v>0</v>
      </c>
      <c r="F234" s="21">
        <f t="shared" ref="F234" si="34">D234*E234</f>
        <v>0</v>
      </c>
    </row>
    <row r="235" spans="1:6" ht="12.95" customHeight="1" x14ac:dyDescent="0.2">
      <c r="A235" s="10" t="s">
        <v>61</v>
      </c>
      <c r="B235" s="14" t="s">
        <v>342</v>
      </c>
      <c r="C235" s="7" t="s">
        <v>42</v>
      </c>
      <c r="D235" s="6">
        <v>20</v>
      </c>
      <c r="E235" s="21">
        <v>0</v>
      </c>
      <c r="F235" s="21">
        <f t="shared" ref="F235:F236" si="35">D235*E235</f>
        <v>0</v>
      </c>
    </row>
    <row r="236" spans="1:6" ht="12.95" customHeight="1" x14ac:dyDescent="0.2">
      <c r="A236" s="10" t="s">
        <v>343</v>
      </c>
      <c r="B236" s="14" t="s">
        <v>345</v>
      </c>
      <c r="C236" s="7" t="s">
        <v>42</v>
      </c>
      <c r="D236" s="6">
        <v>20</v>
      </c>
      <c r="E236" s="21">
        <v>0</v>
      </c>
      <c r="F236" s="21">
        <f t="shared" si="35"/>
        <v>0</v>
      </c>
    </row>
    <row r="237" spans="1:6" ht="12.95" customHeight="1" x14ac:dyDescent="0.2">
      <c r="A237" s="10" t="s">
        <v>344</v>
      </c>
      <c r="B237" s="14" t="s">
        <v>346</v>
      </c>
      <c r="C237" s="7" t="s">
        <v>42</v>
      </c>
      <c r="D237" s="6">
        <v>20</v>
      </c>
      <c r="E237" s="21">
        <v>0</v>
      </c>
      <c r="F237" s="21">
        <f t="shared" ref="F237:F240" si="36">D237*E237</f>
        <v>0</v>
      </c>
    </row>
    <row r="238" spans="1:6" ht="12.95" customHeight="1" x14ac:dyDescent="0.2">
      <c r="A238" s="10" t="s">
        <v>347</v>
      </c>
      <c r="B238" s="14" t="s">
        <v>348</v>
      </c>
      <c r="C238" s="7" t="s">
        <v>42</v>
      </c>
      <c r="D238" s="6">
        <v>20</v>
      </c>
      <c r="E238" s="21">
        <v>0</v>
      </c>
      <c r="F238" s="21">
        <f t="shared" si="36"/>
        <v>0</v>
      </c>
    </row>
    <row r="239" spans="1:6" ht="12.95" customHeight="1" x14ac:dyDescent="0.2">
      <c r="A239" s="10" t="s">
        <v>349</v>
      </c>
      <c r="B239" s="14" t="s">
        <v>350</v>
      </c>
      <c r="C239" s="7" t="s">
        <v>42</v>
      </c>
      <c r="D239" s="6">
        <v>15</v>
      </c>
      <c r="E239" s="21">
        <v>0</v>
      </c>
      <c r="F239" s="21">
        <f t="shared" si="36"/>
        <v>0</v>
      </c>
    </row>
    <row r="240" spans="1:6" ht="12.95" customHeight="1" x14ac:dyDescent="0.2">
      <c r="A240" s="10" t="s">
        <v>351</v>
      </c>
      <c r="B240" s="14" t="s">
        <v>354</v>
      </c>
      <c r="C240" s="7" t="s">
        <v>42</v>
      </c>
      <c r="D240" s="6">
        <v>15</v>
      </c>
      <c r="E240" s="21">
        <v>0</v>
      </c>
      <c r="F240" s="21">
        <f t="shared" si="36"/>
        <v>0</v>
      </c>
    </row>
    <row r="241" spans="1:6" ht="12.95" customHeight="1" x14ac:dyDescent="0.2">
      <c r="A241" s="10" t="s">
        <v>352</v>
      </c>
      <c r="B241" s="14" t="s">
        <v>355</v>
      </c>
      <c r="C241" s="7" t="s">
        <v>42</v>
      </c>
      <c r="D241" s="6">
        <v>20</v>
      </c>
      <c r="E241" s="21">
        <v>0</v>
      </c>
      <c r="F241" s="21">
        <f>D241*E241</f>
        <v>0</v>
      </c>
    </row>
    <row r="242" spans="1:6" ht="12.95" customHeight="1" x14ac:dyDescent="0.2">
      <c r="A242" s="10" t="s">
        <v>353</v>
      </c>
      <c r="B242" s="14" t="s">
        <v>356</v>
      </c>
      <c r="C242" s="7" t="s">
        <v>42</v>
      </c>
      <c r="D242" s="6">
        <v>15</v>
      </c>
      <c r="E242" s="21">
        <v>0</v>
      </c>
      <c r="F242" s="21">
        <f>D242*E242</f>
        <v>0</v>
      </c>
    </row>
    <row r="243" spans="1:6" ht="12.95" customHeight="1" x14ac:dyDescent="0.2">
      <c r="A243" s="10"/>
      <c r="B243" s="14"/>
      <c r="C243" s="7"/>
      <c r="D243" s="6"/>
      <c r="E243" s="21"/>
      <c r="F243" s="21"/>
    </row>
    <row r="244" spans="1:6" ht="12.95" customHeight="1" x14ac:dyDescent="0.2">
      <c r="A244" s="10"/>
      <c r="B244" s="10" t="s">
        <v>357</v>
      </c>
      <c r="C244" s="7"/>
      <c r="D244" s="6"/>
      <c r="E244" s="21"/>
      <c r="F244" s="21"/>
    </row>
    <row r="245" spans="1:6" ht="12.95" customHeight="1" x14ac:dyDescent="0.2">
      <c r="A245" s="10" t="s">
        <v>359</v>
      </c>
      <c r="B245" s="14" t="s">
        <v>450</v>
      </c>
      <c r="C245" s="7" t="s">
        <v>42</v>
      </c>
      <c r="D245" s="6">
        <v>15</v>
      </c>
      <c r="E245" s="21">
        <v>0</v>
      </c>
      <c r="F245" s="21">
        <f t="shared" ref="F245:F256" si="37">D245*E245</f>
        <v>0</v>
      </c>
    </row>
    <row r="246" spans="1:6" ht="12.95" customHeight="1" x14ac:dyDescent="0.2">
      <c r="A246" s="10" t="s">
        <v>360</v>
      </c>
      <c r="B246" s="14" t="s">
        <v>366</v>
      </c>
      <c r="C246" s="7" t="s">
        <v>42</v>
      </c>
      <c r="D246" s="6">
        <v>15</v>
      </c>
      <c r="E246" s="21">
        <v>0</v>
      </c>
      <c r="F246" s="21">
        <f t="shared" si="37"/>
        <v>0</v>
      </c>
    </row>
    <row r="247" spans="1:6" ht="12.95" customHeight="1" x14ac:dyDescent="0.2">
      <c r="A247" s="10" t="s">
        <v>361</v>
      </c>
      <c r="B247" s="14" t="s">
        <v>367</v>
      </c>
      <c r="C247" s="7" t="s">
        <v>42</v>
      </c>
      <c r="D247" s="6">
        <v>15</v>
      </c>
      <c r="E247" s="21">
        <v>0</v>
      </c>
      <c r="F247" s="21">
        <f t="shared" si="37"/>
        <v>0</v>
      </c>
    </row>
    <row r="248" spans="1:6" ht="12.95" customHeight="1" x14ac:dyDescent="0.2">
      <c r="A248" s="10" t="s">
        <v>362</v>
      </c>
      <c r="B248" s="14" t="s">
        <v>451</v>
      </c>
      <c r="C248" s="7" t="s">
        <v>42</v>
      </c>
      <c r="D248" s="6">
        <v>15</v>
      </c>
      <c r="E248" s="21">
        <v>0</v>
      </c>
      <c r="F248" s="21">
        <f t="shared" si="37"/>
        <v>0</v>
      </c>
    </row>
    <row r="249" spans="1:6" ht="12.95" customHeight="1" x14ac:dyDescent="0.2">
      <c r="A249" s="10" t="s">
        <v>363</v>
      </c>
      <c r="B249" s="14" t="s">
        <v>368</v>
      </c>
      <c r="C249" s="7" t="s">
        <v>42</v>
      </c>
      <c r="D249" s="6">
        <v>15</v>
      </c>
      <c r="E249" s="21">
        <v>0</v>
      </c>
      <c r="F249" s="21">
        <f t="shared" si="37"/>
        <v>0</v>
      </c>
    </row>
    <row r="250" spans="1:6" ht="12.95" customHeight="1" x14ac:dyDescent="0.2">
      <c r="A250" s="10" t="s">
        <v>364</v>
      </c>
      <c r="B250" s="14" t="s">
        <v>369</v>
      </c>
      <c r="C250" s="7" t="s">
        <v>42</v>
      </c>
      <c r="D250" s="6">
        <v>15</v>
      </c>
      <c r="E250" s="21">
        <v>0</v>
      </c>
      <c r="F250" s="21">
        <f t="shared" si="37"/>
        <v>0</v>
      </c>
    </row>
    <row r="251" spans="1:6" ht="12.95" customHeight="1" x14ac:dyDescent="0.2">
      <c r="A251" s="10" t="s">
        <v>365</v>
      </c>
      <c r="B251" s="14" t="s">
        <v>452</v>
      </c>
      <c r="C251" s="7" t="s">
        <v>42</v>
      </c>
      <c r="D251" s="6">
        <v>15</v>
      </c>
      <c r="E251" s="21">
        <v>0</v>
      </c>
      <c r="F251" s="21">
        <f t="shared" si="37"/>
        <v>0</v>
      </c>
    </row>
    <row r="252" spans="1:6" ht="12.95" customHeight="1" x14ac:dyDescent="0.2">
      <c r="A252" s="10" t="s">
        <v>47</v>
      </c>
      <c r="B252" s="14" t="s">
        <v>371</v>
      </c>
      <c r="C252" s="7" t="s">
        <v>42</v>
      </c>
      <c r="D252" s="6">
        <v>15</v>
      </c>
      <c r="E252" s="21">
        <v>0</v>
      </c>
      <c r="F252" s="21">
        <f t="shared" si="37"/>
        <v>0</v>
      </c>
    </row>
    <row r="253" spans="1:6" ht="12.95" customHeight="1" x14ac:dyDescent="0.2">
      <c r="A253" s="10" t="s">
        <v>337</v>
      </c>
      <c r="B253" s="14" t="s">
        <v>372</v>
      </c>
      <c r="C253" s="7" t="s">
        <v>42</v>
      </c>
      <c r="D253" s="6">
        <v>15</v>
      </c>
      <c r="E253" s="21">
        <v>0</v>
      </c>
      <c r="F253" s="21">
        <f t="shared" si="37"/>
        <v>0</v>
      </c>
    </row>
    <row r="254" spans="1:6" ht="12.95" customHeight="1" x14ac:dyDescent="0.2">
      <c r="A254" s="10" t="s">
        <v>48</v>
      </c>
      <c r="B254" s="14" t="s">
        <v>373</v>
      </c>
      <c r="C254" s="7" t="s">
        <v>42</v>
      </c>
      <c r="D254" s="6">
        <v>15</v>
      </c>
      <c r="E254" s="21">
        <v>0</v>
      </c>
      <c r="F254" s="21">
        <f t="shared" si="37"/>
        <v>0</v>
      </c>
    </row>
    <row r="255" spans="1:6" ht="12.95" customHeight="1" x14ac:dyDescent="0.2">
      <c r="A255" s="10" t="s">
        <v>339</v>
      </c>
      <c r="B255" s="14" t="s">
        <v>374</v>
      </c>
      <c r="C255" s="7" t="s">
        <v>42</v>
      </c>
      <c r="D255" s="6">
        <v>15</v>
      </c>
      <c r="E255" s="21">
        <v>0</v>
      </c>
      <c r="F255" s="21">
        <f t="shared" si="37"/>
        <v>0</v>
      </c>
    </row>
    <row r="256" spans="1:6" ht="12.95" customHeight="1" x14ac:dyDescent="0.2">
      <c r="A256" s="10" t="s">
        <v>370</v>
      </c>
      <c r="B256" s="14" t="s">
        <v>375</v>
      </c>
      <c r="C256" s="7" t="s">
        <v>42</v>
      </c>
      <c r="D256" s="6">
        <v>15</v>
      </c>
      <c r="E256" s="21">
        <v>0</v>
      </c>
      <c r="F256" s="21">
        <f t="shared" si="37"/>
        <v>0</v>
      </c>
    </row>
    <row r="257" spans="1:6" ht="12.95" customHeight="1" x14ac:dyDescent="0.2">
      <c r="A257" s="10" t="s">
        <v>376</v>
      </c>
      <c r="B257" s="14" t="s">
        <v>378</v>
      </c>
      <c r="C257" s="7" t="s">
        <v>42</v>
      </c>
      <c r="D257" s="6">
        <v>30</v>
      </c>
      <c r="E257" s="21">
        <v>0</v>
      </c>
      <c r="F257" s="21">
        <f t="shared" ref="F257:F266" si="38">D257*E257</f>
        <v>0</v>
      </c>
    </row>
    <row r="258" spans="1:6" ht="12.95" customHeight="1" x14ac:dyDescent="0.2">
      <c r="A258" s="10" t="s">
        <v>377</v>
      </c>
      <c r="B258" s="14" t="s">
        <v>379</v>
      </c>
      <c r="C258" s="7" t="s">
        <v>42</v>
      </c>
      <c r="D258" s="6">
        <v>30</v>
      </c>
      <c r="E258" s="21">
        <v>0</v>
      </c>
      <c r="F258" s="21">
        <f t="shared" si="38"/>
        <v>0</v>
      </c>
    </row>
    <row r="259" spans="1:6" ht="12.95" customHeight="1" x14ac:dyDescent="0.2">
      <c r="A259" s="10" t="s">
        <v>380</v>
      </c>
      <c r="B259" s="14" t="s">
        <v>382</v>
      </c>
      <c r="C259" s="7" t="s">
        <v>42</v>
      </c>
      <c r="D259" s="6">
        <v>30</v>
      </c>
      <c r="E259" s="21">
        <v>0</v>
      </c>
      <c r="F259" s="21">
        <f t="shared" ref="F259:F260" si="39">D259*E259</f>
        <v>0</v>
      </c>
    </row>
    <row r="260" spans="1:6" ht="12.95" customHeight="1" x14ac:dyDescent="0.2">
      <c r="A260" s="10" t="s">
        <v>381</v>
      </c>
      <c r="B260" s="14" t="s">
        <v>383</v>
      </c>
      <c r="C260" s="7" t="s">
        <v>42</v>
      </c>
      <c r="D260" s="6">
        <v>30</v>
      </c>
      <c r="E260" s="21">
        <v>0</v>
      </c>
      <c r="F260" s="21">
        <f t="shared" si="39"/>
        <v>0</v>
      </c>
    </row>
    <row r="261" spans="1:6" ht="12.95" customHeight="1" x14ac:dyDescent="0.2">
      <c r="A261" s="10" t="s">
        <v>384</v>
      </c>
      <c r="B261" s="14" t="s">
        <v>385</v>
      </c>
      <c r="C261" s="7" t="s">
        <v>42</v>
      </c>
      <c r="D261" s="6">
        <v>15</v>
      </c>
      <c r="E261" s="21">
        <v>0</v>
      </c>
      <c r="F261" s="21">
        <f t="shared" si="38"/>
        <v>0</v>
      </c>
    </row>
    <row r="262" spans="1:6" ht="12.95" customHeight="1" x14ac:dyDescent="0.2">
      <c r="A262" s="10" t="s">
        <v>386</v>
      </c>
      <c r="B262" s="14" t="s">
        <v>387</v>
      </c>
      <c r="C262" s="7" t="s">
        <v>42</v>
      </c>
      <c r="D262" s="6">
        <v>15</v>
      </c>
      <c r="E262" s="21">
        <v>0</v>
      </c>
      <c r="F262" s="21">
        <f t="shared" si="38"/>
        <v>0</v>
      </c>
    </row>
    <row r="263" spans="1:6" ht="12.95" customHeight="1" x14ac:dyDescent="0.2">
      <c r="A263" s="10" t="s">
        <v>388</v>
      </c>
      <c r="B263" s="14" t="s">
        <v>389</v>
      </c>
      <c r="C263" s="7" t="s">
        <v>42</v>
      </c>
      <c r="D263" s="6">
        <v>15</v>
      </c>
      <c r="E263" s="21">
        <v>0</v>
      </c>
      <c r="F263" s="21">
        <f t="shared" si="38"/>
        <v>0</v>
      </c>
    </row>
    <row r="264" spans="1:6" ht="12.95" customHeight="1" x14ac:dyDescent="0.2">
      <c r="A264" s="10" t="s">
        <v>390</v>
      </c>
      <c r="B264" s="14" t="s">
        <v>391</v>
      </c>
      <c r="C264" s="7" t="s">
        <v>42</v>
      </c>
      <c r="D264" s="6">
        <v>15</v>
      </c>
      <c r="E264" s="21">
        <v>0</v>
      </c>
      <c r="F264" s="21">
        <f t="shared" si="38"/>
        <v>0</v>
      </c>
    </row>
    <row r="265" spans="1:6" ht="12.95" customHeight="1" x14ac:dyDescent="0.2">
      <c r="A265" s="10" t="s">
        <v>392</v>
      </c>
      <c r="B265" s="14" t="s">
        <v>393</v>
      </c>
      <c r="C265" s="7" t="s">
        <v>42</v>
      </c>
      <c r="D265" s="6">
        <v>15</v>
      </c>
      <c r="E265" s="21">
        <v>0</v>
      </c>
      <c r="F265" s="21">
        <f t="shared" si="38"/>
        <v>0</v>
      </c>
    </row>
    <row r="266" spans="1:6" ht="12.95" customHeight="1" x14ac:dyDescent="0.2">
      <c r="A266" s="10" t="s">
        <v>394</v>
      </c>
      <c r="B266" s="14" t="s">
        <v>395</v>
      </c>
      <c r="C266" s="7" t="s">
        <v>42</v>
      </c>
      <c r="D266" s="6">
        <v>15</v>
      </c>
      <c r="E266" s="21">
        <v>0</v>
      </c>
      <c r="F266" s="21">
        <f t="shared" si="38"/>
        <v>0</v>
      </c>
    </row>
    <row r="267" spans="1:6" ht="12.95" customHeight="1" x14ac:dyDescent="0.2">
      <c r="A267" s="10" t="s">
        <v>396</v>
      </c>
      <c r="B267" s="14" t="s">
        <v>397</v>
      </c>
      <c r="C267" s="7" t="s">
        <v>42</v>
      </c>
      <c r="D267" s="6">
        <v>15</v>
      </c>
      <c r="E267" s="21">
        <v>0</v>
      </c>
      <c r="F267" s="21">
        <f t="shared" ref="F267" si="40">D267*E267</f>
        <v>0</v>
      </c>
    </row>
    <row r="268" spans="1:6" ht="12.95" customHeight="1" x14ac:dyDescent="0.2">
      <c r="A268" s="10" t="s">
        <v>398</v>
      </c>
      <c r="B268" s="14" t="s">
        <v>399</v>
      </c>
      <c r="C268" s="7" t="s">
        <v>42</v>
      </c>
      <c r="D268" s="6">
        <v>15</v>
      </c>
      <c r="E268" s="21">
        <v>0</v>
      </c>
      <c r="F268" s="21">
        <f t="shared" ref="F268" si="41">D268*E268</f>
        <v>0</v>
      </c>
    </row>
    <row r="269" spans="1:6" ht="12.95" customHeight="1" x14ac:dyDescent="0.2">
      <c r="A269" s="10" t="s">
        <v>400</v>
      </c>
      <c r="B269" s="14" t="s">
        <v>401</v>
      </c>
      <c r="C269" s="7" t="s">
        <v>42</v>
      </c>
      <c r="D269" s="6">
        <v>30</v>
      </c>
      <c r="E269" s="21">
        <v>0</v>
      </c>
      <c r="F269" s="21">
        <f t="shared" ref="F269:F276" si="42">D269*E269</f>
        <v>0</v>
      </c>
    </row>
    <row r="270" spans="1:6" ht="12.95" customHeight="1" x14ac:dyDescent="0.2">
      <c r="A270" s="10" t="s">
        <v>402</v>
      </c>
      <c r="B270" s="14" t="s">
        <v>403</v>
      </c>
      <c r="C270" s="7" t="s">
        <v>42</v>
      </c>
      <c r="D270" s="6">
        <v>30</v>
      </c>
      <c r="E270" s="21">
        <v>0</v>
      </c>
      <c r="F270" s="21">
        <f t="shared" si="42"/>
        <v>0</v>
      </c>
    </row>
    <row r="271" spans="1:6" ht="12.95" customHeight="1" x14ac:dyDescent="0.2">
      <c r="A271" s="10"/>
      <c r="B271" s="14"/>
      <c r="C271" s="7"/>
      <c r="D271" s="6"/>
      <c r="E271" s="21"/>
      <c r="F271" s="21"/>
    </row>
    <row r="272" spans="1:6" ht="12.95" customHeight="1" x14ac:dyDescent="0.2">
      <c r="A272" s="10" t="s">
        <v>4</v>
      </c>
      <c r="B272" s="10" t="s">
        <v>357</v>
      </c>
      <c r="C272" s="10" t="s">
        <v>0</v>
      </c>
      <c r="D272" s="10" t="s">
        <v>9</v>
      </c>
      <c r="E272" s="22" t="s">
        <v>3</v>
      </c>
      <c r="F272" s="22" t="s">
        <v>1</v>
      </c>
    </row>
    <row r="273" spans="1:6" ht="12.95" customHeight="1" x14ac:dyDescent="0.2">
      <c r="A273" s="10" t="s">
        <v>404</v>
      </c>
      <c r="B273" s="14" t="s">
        <v>405</v>
      </c>
      <c r="C273" s="7" t="s">
        <v>42</v>
      </c>
      <c r="D273" s="6">
        <v>15</v>
      </c>
      <c r="E273" s="21">
        <v>0</v>
      </c>
      <c r="F273" s="21">
        <f t="shared" si="42"/>
        <v>0</v>
      </c>
    </row>
    <row r="274" spans="1:6" ht="12.95" customHeight="1" x14ac:dyDescent="0.2">
      <c r="A274" s="10" t="s">
        <v>406</v>
      </c>
      <c r="B274" s="14" t="s">
        <v>407</v>
      </c>
      <c r="C274" s="7" t="s">
        <v>42</v>
      </c>
      <c r="D274" s="6">
        <v>15</v>
      </c>
      <c r="E274" s="21">
        <v>0</v>
      </c>
      <c r="F274" s="21">
        <f t="shared" si="42"/>
        <v>0</v>
      </c>
    </row>
    <row r="275" spans="1:6" ht="12.95" customHeight="1" x14ac:dyDescent="0.2">
      <c r="A275" s="10" t="s">
        <v>408</v>
      </c>
      <c r="B275" s="14" t="s">
        <v>409</v>
      </c>
      <c r="C275" s="7" t="s">
        <v>42</v>
      </c>
      <c r="D275" s="6">
        <v>15</v>
      </c>
      <c r="E275" s="21">
        <v>0</v>
      </c>
      <c r="F275" s="21">
        <f t="shared" si="42"/>
        <v>0</v>
      </c>
    </row>
    <row r="276" spans="1:6" ht="12.95" customHeight="1" x14ac:dyDescent="0.2">
      <c r="A276" s="10" t="s">
        <v>410</v>
      </c>
      <c r="B276" s="14" t="s">
        <v>411</v>
      </c>
      <c r="C276" s="7" t="s">
        <v>42</v>
      </c>
      <c r="D276" s="6">
        <v>15</v>
      </c>
      <c r="E276" s="21">
        <v>0</v>
      </c>
      <c r="F276" s="21">
        <f t="shared" si="42"/>
        <v>0</v>
      </c>
    </row>
    <row r="277" spans="1:6" ht="12.95" customHeight="1" x14ac:dyDescent="0.2">
      <c r="A277" s="10" t="s">
        <v>412</v>
      </c>
      <c r="B277" s="14" t="s">
        <v>413</v>
      </c>
      <c r="C277" s="7" t="s">
        <v>42</v>
      </c>
      <c r="D277" s="6">
        <v>40</v>
      </c>
      <c r="E277" s="21">
        <v>0</v>
      </c>
      <c r="F277" s="21">
        <f t="shared" ref="F277:F280" si="43">D277*E277</f>
        <v>0</v>
      </c>
    </row>
    <row r="278" spans="1:6" ht="12.95" customHeight="1" x14ac:dyDescent="0.2">
      <c r="A278" s="10" t="s">
        <v>414</v>
      </c>
      <c r="B278" s="14" t="s">
        <v>415</v>
      </c>
      <c r="C278" s="7" t="s">
        <v>42</v>
      </c>
      <c r="D278" s="6">
        <v>15</v>
      </c>
      <c r="E278" s="21">
        <v>0</v>
      </c>
      <c r="F278" s="21">
        <f t="shared" si="43"/>
        <v>0</v>
      </c>
    </row>
    <row r="279" spans="1:6" ht="12.95" customHeight="1" x14ac:dyDescent="0.2">
      <c r="A279" s="10" t="s">
        <v>416</v>
      </c>
      <c r="B279" s="14" t="s">
        <v>417</v>
      </c>
      <c r="C279" s="7" t="s">
        <v>42</v>
      </c>
      <c r="D279" s="6">
        <v>15</v>
      </c>
      <c r="E279" s="21">
        <v>0</v>
      </c>
      <c r="F279" s="21">
        <f t="shared" si="43"/>
        <v>0</v>
      </c>
    </row>
    <row r="280" spans="1:6" ht="12.95" customHeight="1" x14ac:dyDescent="0.2">
      <c r="A280" s="10" t="s">
        <v>418</v>
      </c>
      <c r="B280" s="14" t="s">
        <v>419</v>
      </c>
      <c r="C280" s="7" t="s">
        <v>42</v>
      </c>
      <c r="D280" s="6">
        <v>15</v>
      </c>
      <c r="E280" s="21">
        <v>0</v>
      </c>
      <c r="F280" s="21">
        <f t="shared" si="43"/>
        <v>0</v>
      </c>
    </row>
    <row r="281" spans="1:6" ht="12.95" customHeight="1" x14ac:dyDescent="0.2">
      <c r="A281" s="10" t="s">
        <v>420</v>
      </c>
      <c r="B281" s="14" t="s">
        <v>421</v>
      </c>
      <c r="C281" s="7" t="s">
        <v>42</v>
      </c>
      <c r="D281" s="6">
        <v>30</v>
      </c>
      <c r="E281" s="21">
        <v>0</v>
      </c>
      <c r="F281" s="21">
        <f>D281*E281</f>
        <v>0</v>
      </c>
    </row>
    <row r="282" spans="1:6" ht="12.95" customHeight="1" x14ac:dyDescent="0.2">
      <c r="A282" s="10" t="s">
        <v>422</v>
      </c>
      <c r="B282" s="14" t="s">
        <v>423</v>
      </c>
      <c r="C282" s="7" t="s">
        <v>42</v>
      </c>
      <c r="D282" s="6">
        <v>5</v>
      </c>
      <c r="E282" s="21">
        <v>0</v>
      </c>
      <c r="F282" s="21">
        <f>D282*E282</f>
        <v>0</v>
      </c>
    </row>
    <row r="283" spans="1:6" ht="12.95" customHeight="1" x14ac:dyDescent="0.2">
      <c r="A283" s="10" t="s">
        <v>424</v>
      </c>
      <c r="B283" s="14" t="s">
        <v>426</v>
      </c>
      <c r="C283" s="7" t="s">
        <v>42</v>
      </c>
      <c r="D283" s="6">
        <v>40</v>
      </c>
      <c r="E283" s="21">
        <v>0</v>
      </c>
      <c r="F283" s="21">
        <f>D283*E283</f>
        <v>0</v>
      </c>
    </row>
    <row r="284" spans="1:6" ht="12.95" customHeight="1" x14ac:dyDescent="0.2">
      <c r="A284" s="10" t="s">
        <v>425</v>
      </c>
      <c r="B284" s="14" t="s">
        <v>427</v>
      </c>
      <c r="C284" s="7" t="s">
        <v>42</v>
      </c>
      <c r="D284" s="6">
        <v>5</v>
      </c>
      <c r="E284" s="21">
        <v>0</v>
      </c>
      <c r="F284" s="21">
        <f>D284*E284</f>
        <v>0</v>
      </c>
    </row>
    <row r="285" spans="1:6" ht="12.95" customHeight="1" x14ac:dyDescent="0.2"/>
    <row r="286" spans="1:6" ht="12.95" customHeight="1" x14ac:dyDescent="0.2">
      <c r="A286" s="10" t="s">
        <v>50</v>
      </c>
      <c r="B286" s="14" t="s">
        <v>453</v>
      </c>
      <c r="C286" s="7" t="s">
        <v>42</v>
      </c>
      <c r="D286" s="6">
        <v>20</v>
      </c>
      <c r="E286" s="21">
        <v>0</v>
      </c>
      <c r="F286" s="21">
        <f t="shared" ref="F286:F305" si="44">D286*E286</f>
        <v>0</v>
      </c>
    </row>
    <row r="287" spans="1:6" ht="12.95" customHeight="1" x14ac:dyDescent="0.2">
      <c r="A287" s="10" t="s">
        <v>49</v>
      </c>
      <c r="B287" s="14" t="s">
        <v>51</v>
      </c>
      <c r="C287" s="7" t="s">
        <v>42</v>
      </c>
      <c r="D287" s="6">
        <v>20</v>
      </c>
      <c r="E287" s="21">
        <v>0</v>
      </c>
      <c r="F287" s="21">
        <f t="shared" si="44"/>
        <v>0</v>
      </c>
    </row>
    <row r="288" spans="1:6" ht="12.95" customHeight="1" x14ac:dyDescent="0.2">
      <c r="A288" s="10" t="s">
        <v>52</v>
      </c>
      <c r="B288" s="14" t="s">
        <v>53</v>
      </c>
      <c r="C288" s="7" t="s">
        <v>42</v>
      </c>
      <c r="D288" s="6">
        <v>20</v>
      </c>
      <c r="E288" s="21">
        <v>0</v>
      </c>
      <c r="F288" s="21">
        <f t="shared" si="44"/>
        <v>0</v>
      </c>
    </row>
    <row r="289" spans="1:6" ht="12.95" customHeight="1" x14ac:dyDescent="0.2">
      <c r="A289" s="10" t="s">
        <v>55</v>
      </c>
      <c r="B289" s="14" t="s">
        <v>454</v>
      </c>
      <c r="C289" s="7" t="s">
        <v>42</v>
      </c>
      <c r="D289" s="6">
        <v>20</v>
      </c>
      <c r="E289" s="21">
        <v>0</v>
      </c>
      <c r="F289" s="21">
        <f t="shared" si="44"/>
        <v>0</v>
      </c>
    </row>
    <row r="290" spans="1:6" ht="12.95" customHeight="1" x14ac:dyDescent="0.2">
      <c r="A290" s="10" t="s">
        <v>54</v>
      </c>
      <c r="B290" s="14" t="s">
        <v>56</v>
      </c>
      <c r="C290" s="7" t="s">
        <v>42</v>
      </c>
      <c r="D290" s="6">
        <v>20</v>
      </c>
      <c r="E290" s="21">
        <v>0</v>
      </c>
      <c r="F290" s="21">
        <f t="shared" si="44"/>
        <v>0</v>
      </c>
    </row>
    <row r="291" spans="1:6" ht="12.95" customHeight="1" x14ac:dyDescent="0.2">
      <c r="A291" s="10" t="s">
        <v>57</v>
      </c>
      <c r="B291" s="14" t="s">
        <v>58</v>
      </c>
      <c r="C291" s="7" t="s">
        <v>42</v>
      </c>
      <c r="D291" s="6">
        <v>20</v>
      </c>
      <c r="E291" s="21">
        <v>0</v>
      </c>
      <c r="F291" s="21">
        <f t="shared" si="44"/>
        <v>0</v>
      </c>
    </row>
    <row r="292" spans="1:6" ht="12.95" customHeight="1" x14ac:dyDescent="0.2">
      <c r="A292" s="10" t="s">
        <v>428</v>
      </c>
      <c r="B292" s="14" t="s">
        <v>455</v>
      </c>
      <c r="C292" s="7" t="s">
        <v>42</v>
      </c>
      <c r="D292" s="6">
        <v>20</v>
      </c>
      <c r="E292" s="21">
        <v>0</v>
      </c>
      <c r="F292" s="21">
        <f t="shared" si="44"/>
        <v>0</v>
      </c>
    </row>
    <row r="293" spans="1:6" ht="12.95" customHeight="1" x14ac:dyDescent="0.2">
      <c r="A293" s="10" t="s">
        <v>59</v>
      </c>
      <c r="B293" s="14" t="s">
        <v>60</v>
      </c>
      <c r="C293" s="7" t="s">
        <v>42</v>
      </c>
      <c r="D293" s="6">
        <v>20</v>
      </c>
      <c r="E293" s="21">
        <v>0</v>
      </c>
      <c r="F293" s="21">
        <f t="shared" si="44"/>
        <v>0</v>
      </c>
    </row>
    <row r="294" spans="1:6" ht="12.95" customHeight="1" x14ac:dyDescent="0.2">
      <c r="A294" s="10" t="s">
        <v>61</v>
      </c>
      <c r="B294" s="14" t="s">
        <v>429</v>
      </c>
      <c r="C294" s="7" t="s">
        <v>42</v>
      </c>
      <c r="D294" s="6">
        <v>20</v>
      </c>
      <c r="E294" s="21">
        <v>0</v>
      </c>
      <c r="F294" s="21">
        <f t="shared" si="44"/>
        <v>0</v>
      </c>
    </row>
    <row r="295" spans="1:6" ht="12.95" customHeight="1" x14ac:dyDescent="0.2">
      <c r="A295" s="10" t="s">
        <v>62</v>
      </c>
      <c r="B295" s="14" t="s">
        <v>63</v>
      </c>
      <c r="C295" s="7" t="s">
        <v>42</v>
      </c>
      <c r="D295" s="6">
        <v>20</v>
      </c>
      <c r="E295" s="21">
        <v>0</v>
      </c>
      <c r="F295" s="21">
        <f t="shared" si="44"/>
        <v>0</v>
      </c>
    </row>
    <row r="296" spans="1:6" ht="12.95" customHeight="1" x14ac:dyDescent="0.2">
      <c r="A296" s="10" t="s">
        <v>64</v>
      </c>
      <c r="B296" s="14" t="s">
        <v>65</v>
      </c>
      <c r="C296" s="7" t="s">
        <v>42</v>
      </c>
      <c r="D296" s="6">
        <v>20</v>
      </c>
      <c r="E296" s="21">
        <v>0</v>
      </c>
      <c r="F296" s="21">
        <f t="shared" si="44"/>
        <v>0</v>
      </c>
    </row>
    <row r="297" spans="1:6" ht="12.95" customHeight="1" x14ac:dyDescent="0.2">
      <c r="A297" s="10" t="s">
        <v>66</v>
      </c>
      <c r="B297" s="14" t="s">
        <v>67</v>
      </c>
      <c r="C297" s="7" t="s">
        <v>42</v>
      </c>
      <c r="D297" s="6">
        <v>20</v>
      </c>
      <c r="E297" s="21">
        <v>0</v>
      </c>
      <c r="F297" s="21">
        <f t="shared" si="44"/>
        <v>0</v>
      </c>
    </row>
    <row r="298" spans="1:6" ht="12.95" customHeight="1" x14ac:dyDescent="0.2">
      <c r="A298" s="10" t="s">
        <v>68</v>
      </c>
      <c r="B298" s="14" t="s">
        <v>431</v>
      </c>
      <c r="C298" s="7" t="s">
        <v>42</v>
      </c>
      <c r="D298" s="6">
        <v>20</v>
      </c>
      <c r="E298" s="21">
        <v>0</v>
      </c>
      <c r="F298" s="21">
        <f t="shared" si="44"/>
        <v>0</v>
      </c>
    </row>
    <row r="299" spans="1:6" ht="12.95" customHeight="1" x14ac:dyDescent="0.2">
      <c r="A299" s="10" t="s">
        <v>430</v>
      </c>
      <c r="B299" s="14" t="s">
        <v>432</v>
      </c>
      <c r="C299" s="7" t="s">
        <v>42</v>
      </c>
      <c r="D299" s="6">
        <v>20</v>
      </c>
      <c r="E299" s="21">
        <v>0</v>
      </c>
      <c r="F299" s="21">
        <f t="shared" si="44"/>
        <v>0</v>
      </c>
    </row>
    <row r="300" spans="1:6" ht="12.95" customHeight="1" x14ac:dyDescent="0.2">
      <c r="A300" s="10" t="s">
        <v>69</v>
      </c>
      <c r="B300" s="14" t="s">
        <v>70</v>
      </c>
      <c r="C300" s="7" t="s">
        <v>42</v>
      </c>
      <c r="D300" s="6">
        <v>20</v>
      </c>
      <c r="E300" s="21">
        <v>0</v>
      </c>
      <c r="F300" s="21">
        <f t="shared" si="44"/>
        <v>0</v>
      </c>
    </row>
    <row r="301" spans="1:6" ht="12.95" customHeight="1" x14ac:dyDescent="0.2">
      <c r="A301" s="10" t="s">
        <v>71</v>
      </c>
      <c r="B301" s="14" t="s">
        <v>433</v>
      </c>
      <c r="C301" s="7" t="s">
        <v>42</v>
      </c>
      <c r="D301" s="6">
        <v>20</v>
      </c>
      <c r="E301" s="21">
        <v>0</v>
      </c>
      <c r="F301" s="21">
        <f t="shared" si="44"/>
        <v>0</v>
      </c>
    </row>
    <row r="302" spans="1:6" ht="12.95" customHeight="1" x14ac:dyDescent="0.2">
      <c r="A302" s="10" t="s">
        <v>72</v>
      </c>
      <c r="B302" s="14" t="s">
        <v>434</v>
      </c>
      <c r="C302" s="7" t="s">
        <v>42</v>
      </c>
      <c r="D302" s="6">
        <v>20</v>
      </c>
      <c r="E302" s="21">
        <v>0</v>
      </c>
      <c r="F302" s="21">
        <f t="shared" si="44"/>
        <v>0</v>
      </c>
    </row>
    <row r="303" spans="1:6" ht="12.95" customHeight="1" x14ac:dyDescent="0.2">
      <c r="A303" s="10" t="s">
        <v>73</v>
      </c>
      <c r="B303" s="14" t="s">
        <v>74</v>
      </c>
      <c r="C303" s="7" t="s">
        <v>42</v>
      </c>
      <c r="D303" s="6">
        <v>20</v>
      </c>
      <c r="E303" s="21">
        <v>0</v>
      </c>
      <c r="F303" s="21">
        <f t="shared" si="44"/>
        <v>0</v>
      </c>
    </row>
    <row r="304" spans="1:6" ht="12.95" customHeight="1" x14ac:dyDescent="0.2">
      <c r="A304" s="10" t="s">
        <v>75</v>
      </c>
      <c r="B304" s="14" t="s">
        <v>76</v>
      </c>
      <c r="C304" s="7" t="s">
        <v>42</v>
      </c>
      <c r="D304" s="6">
        <v>20</v>
      </c>
      <c r="E304" s="21">
        <v>0</v>
      </c>
      <c r="F304" s="21">
        <f t="shared" si="44"/>
        <v>0</v>
      </c>
    </row>
    <row r="305" spans="1:6" ht="12.95" customHeight="1" x14ac:dyDescent="0.2">
      <c r="A305" s="10" t="s">
        <v>77</v>
      </c>
      <c r="B305" s="14" t="s">
        <v>78</v>
      </c>
      <c r="C305" s="7" t="s">
        <v>42</v>
      </c>
      <c r="D305" s="6">
        <v>20</v>
      </c>
      <c r="E305" s="21">
        <v>0</v>
      </c>
      <c r="F305" s="21">
        <f t="shared" si="44"/>
        <v>0</v>
      </c>
    </row>
    <row r="306" spans="1:6" ht="12.95" customHeight="1" x14ac:dyDescent="0.2">
      <c r="A306" s="10" t="s">
        <v>79</v>
      </c>
      <c r="B306" s="14" t="s">
        <v>80</v>
      </c>
      <c r="C306" s="7" t="s">
        <v>42</v>
      </c>
      <c r="D306" s="6">
        <v>20</v>
      </c>
      <c r="E306" s="21">
        <v>0</v>
      </c>
      <c r="F306" s="21">
        <f>D306*E306</f>
        <v>0</v>
      </c>
    </row>
    <row r="307" spans="1:6" ht="12.95" customHeight="1" x14ac:dyDescent="0.2">
      <c r="A307" s="10" t="s">
        <v>81</v>
      </c>
      <c r="B307" s="14" t="s">
        <v>435</v>
      </c>
      <c r="C307" s="7" t="s">
        <v>42</v>
      </c>
      <c r="D307" s="6">
        <v>20</v>
      </c>
      <c r="E307" s="21">
        <v>0</v>
      </c>
      <c r="F307" s="21">
        <f>D307*E307</f>
        <v>0</v>
      </c>
    </row>
    <row r="308" spans="1:6" ht="12.95" customHeight="1" x14ac:dyDescent="0.2">
      <c r="A308" s="10" t="s">
        <v>82</v>
      </c>
      <c r="B308" s="14" t="s">
        <v>83</v>
      </c>
      <c r="C308" s="7" t="s">
        <v>42</v>
      </c>
      <c r="D308" s="6">
        <v>20</v>
      </c>
      <c r="E308" s="21">
        <v>0</v>
      </c>
      <c r="F308" s="21">
        <f>D308*E308</f>
        <v>0</v>
      </c>
    </row>
    <row r="309" spans="1:6" ht="12.95" customHeight="1" x14ac:dyDescent="0.2">
      <c r="A309" s="10" t="s">
        <v>84</v>
      </c>
      <c r="B309" s="14" t="s">
        <v>85</v>
      </c>
      <c r="C309" s="7" t="s">
        <v>42</v>
      </c>
      <c r="D309" s="6">
        <v>20</v>
      </c>
      <c r="E309" s="21">
        <v>0</v>
      </c>
      <c r="F309" s="21">
        <f>D309*E309</f>
        <v>0</v>
      </c>
    </row>
    <row r="310" spans="1:6" ht="12.95" customHeight="1" x14ac:dyDescent="0.2">
      <c r="A310" s="10" t="s">
        <v>86</v>
      </c>
      <c r="B310" s="14" t="s">
        <v>457</v>
      </c>
      <c r="C310" s="7" t="s">
        <v>42</v>
      </c>
      <c r="D310" s="6">
        <v>40</v>
      </c>
      <c r="E310" s="21">
        <v>0</v>
      </c>
      <c r="F310" s="21">
        <f t="shared" ref="F310:F313" si="45">D310*E310</f>
        <v>0</v>
      </c>
    </row>
    <row r="311" spans="1:6" ht="12.95" customHeight="1" x14ac:dyDescent="0.2">
      <c r="A311" s="10" t="s">
        <v>87</v>
      </c>
      <c r="B311" s="14" t="s">
        <v>458</v>
      </c>
      <c r="C311" s="7" t="s">
        <v>42</v>
      </c>
      <c r="D311" s="6">
        <v>20</v>
      </c>
      <c r="E311" s="21">
        <v>0</v>
      </c>
      <c r="F311" s="21">
        <f t="shared" si="45"/>
        <v>0</v>
      </c>
    </row>
    <row r="312" spans="1:6" ht="12.95" customHeight="1" x14ac:dyDescent="0.2">
      <c r="A312" s="10" t="s">
        <v>456</v>
      </c>
      <c r="B312" s="14" t="s">
        <v>459</v>
      </c>
      <c r="C312" s="7" t="s">
        <v>42</v>
      </c>
      <c r="D312" s="6">
        <v>20</v>
      </c>
      <c r="E312" s="21">
        <v>0</v>
      </c>
      <c r="F312" s="21">
        <f t="shared" si="45"/>
        <v>0</v>
      </c>
    </row>
    <row r="313" spans="1:6" ht="12.95" customHeight="1" x14ac:dyDescent="0.2">
      <c r="A313" s="10" t="s">
        <v>88</v>
      </c>
      <c r="B313" s="14" t="s">
        <v>200</v>
      </c>
      <c r="C313" s="7" t="s">
        <v>42</v>
      </c>
      <c r="D313" s="6">
        <v>20</v>
      </c>
      <c r="E313" s="21">
        <v>0</v>
      </c>
      <c r="F313" s="21">
        <f t="shared" si="45"/>
        <v>0</v>
      </c>
    </row>
    <row r="314" spans="1:6" ht="12.95" customHeight="1" x14ac:dyDescent="0.2">
      <c r="A314" s="10"/>
      <c r="B314" s="14"/>
      <c r="C314" s="7"/>
      <c r="D314" s="6"/>
      <c r="E314" s="21"/>
      <c r="F314" s="21"/>
    </row>
    <row r="315" spans="1:6" ht="12.95" customHeight="1" x14ac:dyDescent="0.2">
      <c r="A315" s="10"/>
      <c r="B315" s="10" t="s">
        <v>358</v>
      </c>
      <c r="C315" s="10"/>
      <c r="D315" s="10"/>
      <c r="E315" s="21"/>
      <c r="F315" s="22"/>
    </row>
    <row r="316" spans="1:6" ht="12.95" customHeight="1" x14ac:dyDescent="0.2">
      <c r="A316" s="10" t="s">
        <v>201</v>
      </c>
      <c r="B316" s="14" t="s">
        <v>203</v>
      </c>
      <c r="C316" s="7" t="s">
        <v>42</v>
      </c>
      <c r="D316" s="6">
        <v>60</v>
      </c>
      <c r="E316" s="21">
        <v>0</v>
      </c>
      <c r="F316" s="21">
        <f t="shared" ref="F316" si="46">D316*E316</f>
        <v>0</v>
      </c>
    </row>
    <row r="317" spans="1:6" ht="12.95" customHeight="1" x14ac:dyDescent="0.2">
      <c r="A317" s="10" t="s">
        <v>202</v>
      </c>
      <c r="B317" s="14" t="s">
        <v>204</v>
      </c>
      <c r="C317" s="7" t="s">
        <v>42</v>
      </c>
      <c r="D317" s="6">
        <v>30</v>
      </c>
      <c r="E317" s="21">
        <v>0</v>
      </c>
      <c r="F317" s="21">
        <f t="shared" ref="F317" si="47">D317*E317</f>
        <v>0</v>
      </c>
    </row>
    <row r="318" spans="1:6" ht="12.95" customHeight="1" x14ac:dyDescent="0.2">
      <c r="A318" s="10"/>
      <c r="B318" s="14"/>
      <c r="C318" s="7"/>
      <c r="D318" s="6"/>
      <c r="E318" s="21"/>
      <c r="F318" s="21"/>
    </row>
    <row r="319" spans="1:6" ht="12.95" customHeight="1" x14ac:dyDescent="0.2">
      <c r="A319" s="10"/>
      <c r="B319" s="10" t="s">
        <v>89</v>
      </c>
      <c r="C319" s="10" t="s">
        <v>0</v>
      </c>
      <c r="D319" s="10" t="s">
        <v>9</v>
      </c>
      <c r="E319" s="22" t="s">
        <v>3</v>
      </c>
      <c r="F319" s="22" t="s">
        <v>1</v>
      </c>
    </row>
    <row r="320" spans="1:6" ht="12.95" customHeight="1" x14ac:dyDescent="0.2">
      <c r="A320" s="10"/>
      <c r="B320" s="18" t="s">
        <v>40</v>
      </c>
      <c r="C320" s="19" t="s">
        <v>2</v>
      </c>
      <c r="D320" s="6">
        <v>1</v>
      </c>
      <c r="E320" s="21">
        <v>0</v>
      </c>
      <c r="F320" s="21">
        <f t="shared" ref="F320:F327" si="48">D320*E320</f>
        <v>0</v>
      </c>
    </row>
    <row r="321" spans="1:6" ht="12.95" customHeight="1" x14ac:dyDescent="0.2">
      <c r="A321" s="10"/>
      <c r="B321" s="18" t="s">
        <v>38</v>
      </c>
      <c r="C321" s="19" t="s">
        <v>2</v>
      </c>
      <c r="D321" s="6">
        <v>1</v>
      </c>
      <c r="E321" s="21">
        <v>0</v>
      </c>
      <c r="F321" s="21">
        <f t="shared" si="48"/>
        <v>0</v>
      </c>
    </row>
    <row r="322" spans="1:6" ht="12.95" customHeight="1" x14ac:dyDescent="0.2">
      <c r="A322" s="10"/>
      <c r="B322" s="18" t="s">
        <v>26</v>
      </c>
      <c r="C322" s="19" t="s">
        <v>2</v>
      </c>
      <c r="D322" s="6">
        <v>1</v>
      </c>
      <c r="E322" s="21">
        <v>0</v>
      </c>
      <c r="F322" s="21">
        <f t="shared" si="48"/>
        <v>0</v>
      </c>
    </row>
    <row r="323" spans="1:6" ht="12.95" customHeight="1" x14ac:dyDescent="0.2">
      <c r="A323" s="10"/>
      <c r="B323" s="18" t="s">
        <v>27</v>
      </c>
      <c r="C323" s="19" t="s">
        <v>2</v>
      </c>
      <c r="D323" s="6">
        <v>1</v>
      </c>
      <c r="E323" s="21">
        <v>0</v>
      </c>
      <c r="F323" s="21">
        <f t="shared" si="48"/>
        <v>0</v>
      </c>
    </row>
    <row r="324" spans="1:6" ht="12.95" customHeight="1" x14ac:dyDescent="0.2">
      <c r="A324" s="10"/>
      <c r="B324" s="18" t="s">
        <v>28</v>
      </c>
      <c r="C324" s="19" t="s">
        <v>2</v>
      </c>
      <c r="D324" s="6">
        <v>1</v>
      </c>
      <c r="E324" s="21">
        <v>0</v>
      </c>
      <c r="F324" s="21">
        <f t="shared" si="48"/>
        <v>0</v>
      </c>
    </row>
    <row r="325" spans="1:6" ht="12.95" customHeight="1" x14ac:dyDescent="0.2">
      <c r="A325" s="10"/>
      <c r="B325" s="18" t="s">
        <v>29</v>
      </c>
      <c r="C325" s="19" t="s">
        <v>2</v>
      </c>
      <c r="D325" s="6">
        <v>1</v>
      </c>
      <c r="E325" s="21">
        <v>0</v>
      </c>
      <c r="F325" s="21">
        <f t="shared" si="48"/>
        <v>0</v>
      </c>
    </row>
    <row r="326" spans="1:6" ht="12.95" customHeight="1" x14ac:dyDescent="0.2">
      <c r="A326" s="20"/>
      <c r="B326" s="18" t="s">
        <v>30</v>
      </c>
      <c r="C326" s="19" t="s">
        <v>2</v>
      </c>
      <c r="D326" s="6">
        <v>1</v>
      </c>
      <c r="E326" s="21">
        <v>0</v>
      </c>
      <c r="F326" s="21">
        <f t="shared" si="48"/>
        <v>0</v>
      </c>
    </row>
    <row r="327" spans="1:6" ht="12.95" customHeight="1" x14ac:dyDescent="0.2">
      <c r="A327" s="10"/>
      <c r="B327" s="18" t="s">
        <v>31</v>
      </c>
      <c r="C327" s="19" t="s">
        <v>2</v>
      </c>
      <c r="D327" s="6">
        <v>1</v>
      </c>
      <c r="E327" s="21">
        <v>0</v>
      </c>
      <c r="F327" s="21">
        <f t="shared" si="48"/>
        <v>0</v>
      </c>
    </row>
    <row r="328" spans="1:6" ht="12.95" customHeight="1" x14ac:dyDescent="0.2">
      <c r="A328" s="10"/>
      <c r="B328" s="18" t="s">
        <v>32</v>
      </c>
      <c r="C328" s="19" t="s">
        <v>33</v>
      </c>
      <c r="D328" s="29">
        <v>2.1000000000000001E-2</v>
      </c>
      <c r="E328" s="34">
        <f>SUM(F2:F317)</f>
        <v>0</v>
      </c>
      <c r="F328" s="21">
        <f>(D328*E328)</f>
        <v>0</v>
      </c>
    </row>
    <row r="329" spans="1:6" ht="12.95" customHeight="1" x14ac:dyDescent="0.2">
      <c r="A329" s="10"/>
      <c r="B329" s="18" t="s">
        <v>34</v>
      </c>
      <c r="C329" s="19" t="s">
        <v>2</v>
      </c>
      <c r="D329" s="30">
        <v>1</v>
      </c>
      <c r="E329" s="21">
        <v>0</v>
      </c>
      <c r="F329" s="21">
        <f>D329*E329</f>
        <v>0</v>
      </c>
    </row>
    <row r="330" spans="1:6" ht="12.95" customHeight="1" x14ac:dyDescent="0.2">
      <c r="A330" s="10"/>
      <c r="B330" s="18" t="s">
        <v>35</v>
      </c>
      <c r="C330" s="19" t="s">
        <v>2</v>
      </c>
      <c r="D330" s="6">
        <v>1</v>
      </c>
      <c r="E330" s="21">
        <v>0</v>
      </c>
      <c r="F330" s="21">
        <f>D330*E330</f>
        <v>0</v>
      </c>
    </row>
    <row r="331" spans="1:6" ht="12.95" customHeight="1" thickBot="1" x14ac:dyDescent="0.25">
      <c r="A331" s="10"/>
      <c r="B331" s="18" t="s">
        <v>39</v>
      </c>
      <c r="C331" s="19" t="s">
        <v>2</v>
      </c>
      <c r="D331" s="6">
        <v>1</v>
      </c>
      <c r="E331" s="21">
        <v>0</v>
      </c>
      <c r="F331" s="21">
        <f>D331*E331</f>
        <v>0</v>
      </c>
    </row>
    <row r="332" spans="1:6" ht="12.95" customHeight="1" thickBot="1" x14ac:dyDescent="0.25">
      <c r="A332" s="31"/>
      <c r="B332" s="38" t="s">
        <v>36</v>
      </c>
      <c r="C332" s="32"/>
      <c r="D332" s="32" t="s">
        <v>37</v>
      </c>
      <c r="E332" s="33"/>
      <c r="F332" s="39">
        <f>SUM(F2:F331)</f>
        <v>0</v>
      </c>
    </row>
  </sheetData>
  <phoneticPr fontId="3" type="noConversion"/>
  <printOptions gridLines="1"/>
  <pageMargins left="0.78740157480314965" right="0.19685039370078741" top="0.59055118110236227" bottom="0.31496062992125984" header="0.23622047244094491" footer="7.874015748031496E-2"/>
  <pageSetup paperSize="9" scale="90" orientation="portrait" r:id="rId1"/>
  <headerFooter alignWithMargins="0">
    <oddHeader>&amp;L &amp;C&amp;8IZS Ostrov - stanice Jednotky sboru dobrovolných hasičů, SO 253, Budova JSDH, D.1.4.d : Měření a regulace&amp;K000000
BPO 9-105230/7 : VÝKAZ VÝMĚR - revize "a"</oddHeader>
    <oddFooter>&amp;L&amp;8                      Datum 28.02.2020&amp;C&amp;8DPS - revize "a"&amp;R&amp;8Strana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výměr_Hasiči</vt:lpstr>
      <vt:lpstr>'Výkaz výměr_Hasiči'!Oblast_tisku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Ludek</dc:creator>
  <cp:lastModifiedBy>Ludek</cp:lastModifiedBy>
  <cp:lastPrinted>2020-02-24T14:53:39Z</cp:lastPrinted>
  <dcterms:created xsi:type="dcterms:W3CDTF">2009-05-24T06:49:53Z</dcterms:created>
  <dcterms:modified xsi:type="dcterms:W3CDTF">2022-06-03T08:56:52Z</dcterms:modified>
</cp:coreProperties>
</file>